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имн" sheetId="2" r:id="rId1"/>
    <sheet name="Лист1" sheetId="3" r:id="rId2"/>
  </sheets>
  <definedNames>
    <definedName name="_xlnm.Print_Area" localSheetId="0">имн!$A$1:$M$82</definedName>
  </definedNames>
  <calcPr calcId="124519" calcOnSave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/>
  <c r="G58"/>
  <c r="G57"/>
  <c r="G56"/>
  <c r="G55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60"/>
  <c r="G4"/>
</calcChain>
</file>

<file path=xl/sharedStrings.xml><?xml version="1.0" encoding="utf-8"?>
<sst xmlns="http://schemas.openxmlformats.org/spreadsheetml/2006/main" count="179" uniqueCount="99">
  <si>
    <t>№</t>
  </si>
  <si>
    <t>Наименование препаратов</t>
  </si>
  <si>
    <t>Техническая характеристика</t>
  </si>
  <si>
    <t>Ед.изм</t>
  </si>
  <si>
    <t>Цена за ед в тенге</t>
  </si>
  <si>
    <t>Сумма тенге</t>
  </si>
  <si>
    <t xml:space="preserve">Шприц 2мл </t>
  </si>
  <si>
    <t>Кол-во на 2 мес</t>
  </si>
  <si>
    <t xml:space="preserve">Шприц 5мл </t>
  </si>
  <si>
    <t>Вата  медицинская</t>
  </si>
  <si>
    <t>Марля медицинская</t>
  </si>
  <si>
    <t>Бинт 7*14 не/стер</t>
  </si>
  <si>
    <t>Бинт 7*14 стерильный</t>
  </si>
  <si>
    <t>Викриль 1(90) 48мм</t>
  </si>
  <si>
    <t>Викриль 2(90) 48мм</t>
  </si>
  <si>
    <t>Гель для УЗИ 5л</t>
  </si>
  <si>
    <t>Цоликлон АВ 5мл</t>
  </si>
  <si>
    <t>Цоликлон Д супер 5мл</t>
  </si>
  <si>
    <t>Трубка эндотрахеальная №6,0</t>
  </si>
  <si>
    <t xml:space="preserve">Протирочное полотно №200 </t>
  </si>
  <si>
    <t>Кружка Эсморха 2л</t>
  </si>
  <si>
    <t>Шприц Жане 150мл</t>
  </si>
  <si>
    <t>Мочеприемник 2л</t>
  </si>
  <si>
    <t>Катетр Фолея №18</t>
  </si>
  <si>
    <t>Капрон крученный №3,5</t>
  </si>
  <si>
    <t>Повидон йод 1л</t>
  </si>
  <si>
    <t>Йод 5%-20мл</t>
  </si>
  <si>
    <t>Аммиак 10%-20мл</t>
  </si>
  <si>
    <t>Проявитель</t>
  </si>
  <si>
    <t>Фиксаж</t>
  </si>
  <si>
    <t>Трубка эндотрахеальная №7</t>
  </si>
  <si>
    <t>Трубка эндотрахеальная №8</t>
  </si>
  <si>
    <t>Трубка эндотрахеальная №3,5</t>
  </si>
  <si>
    <t>Артикаин 4%- 1,6</t>
  </si>
  <si>
    <t>Набор для крупных сосудов F5</t>
  </si>
  <si>
    <t>Мизопростол 0,2мг</t>
  </si>
  <si>
    <t>Жгут кровоостанавливающий</t>
  </si>
  <si>
    <t>Система о/р для переливания инфузионных растворов</t>
  </si>
  <si>
    <t>метр</t>
  </si>
  <si>
    <t>Рентген пленка 30*40 №100</t>
  </si>
  <si>
    <t>Рентген пленка 24*30 №100</t>
  </si>
  <si>
    <t>Рентген пленка 18*24 №100</t>
  </si>
  <si>
    <t>Рентген пленка 13*18 №100</t>
  </si>
  <si>
    <t>уп</t>
  </si>
  <si>
    <t>бабина</t>
  </si>
  <si>
    <t>Викрил 3-0 (75)см/26мм</t>
  </si>
  <si>
    <t>шт</t>
  </si>
  <si>
    <t>фл</t>
  </si>
  <si>
    <t>Трубка трахеостомическая с манжетом №7,5</t>
  </si>
  <si>
    <t>Трубка трахеостомическая с манжетом №8,0</t>
  </si>
  <si>
    <t>Трубка трахеостомическая с манжетом №8,5</t>
  </si>
  <si>
    <t>Трубка трахеостомическая  с манжетом№7,0</t>
  </si>
  <si>
    <t>Трубка трахеостомическая с манжетом №3,0</t>
  </si>
  <si>
    <t>Трубка трахеостомическая с манжетом №3,5</t>
  </si>
  <si>
    <t>ампула</t>
  </si>
  <si>
    <t>таб</t>
  </si>
  <si>
    <t>Танометр  для измерения  АД BL-ASM-1</t>
  </si>
  <si>
    <t>Скалпель №22</t>
  </si>
  <si>
    <t>Скалпель №18</t>
  </si>
  <si>
    <t>Назальная вилка для подачи кислорода детский</t>
  </si>
  <si>
    <t xml:space="preserve">Катетер носоглоточный для подачи кислорода двухходовой. Предназначен для длительной и кратковременной подачи кислорода </t>
  </si>
  <si>
    <t xml:space="preserve">хирургический инструмент Лезвие, изготовлено из высококачественной легированной нержавеющей стали </t>
  </si>
  <si>
    <t>тонометр состоит из манжеты, резиновой груши для сдавливания воздуха, фонендоскопа</t>
  </si>
  <si>
    <t xml:space="preserve"> средство временной остановки кровотечения из крупных кровеносных сосудов, представляет собой прочную, относительно узкую и длинную полоску какого-либо материала, накладываемую с целью прижатия сосуда</t>
  </si>
  <si>
    <t>Мизопростол 0,2мг табл</t>
  </si>
  <si>
    <t>Используется для катетеризации крупных сосудов.в состав которого входят: проводящая игла, дилататор, проводник, шприц, крылышки для фиксации, заглушка с инъекционной вставкой. Имеет мягкий, атравматичный кончик. Стерилен.</t>
  </si>
  <si>
    <t xml:space="preserve">Артикаин оказывает местноанестезирующее действие </t>
  </si>
  <si>
    <t xml:space="preserve">Фиксаж для рентгеновской пленки предназначен для обработки рентгеновской пленки </t>
  </si>
  <si>
    <t>предназначен для химико-фотографической обработки рентгенотехнических пленок</t>
  </si>
  <si>
    <t>медицинское изделие, предназначенное для отведения мочи из мочевого пузыря</t>
  </si>
  <si>
    <t>Мочеприёмник — резервуар для взятия мочи</t>
  </si>
  <si>
    <t>Шприц Жане 150 мл применяется для отсасывания различных жидкостей из организма и промывания внутренних полостей пациента</t>
  </si>
  <si>
    <t>Кружка Эсмарха - многоразовое санитарно-гигиеническое приспособление, представляющее собой резиновую емкость (кружку), оснащенную гибкой трубкой длиной до двух метров.</t>
  </si>
  <si>
    <t>салфетки обладают стойкостью к истиранию и воздействию растворителей и моющих средств.</t>
  </si>
  <si>
    <t>предназначена для интубации трахеи с целью проведения ИВЛ, при длительной оральной или назальной интубации, подачи кислородно-воздушной смеси или ингаляционного анестетика.</t>
  </si>
  <si>
    <t>медицинское изделие в виде полой трубки с анатомическим изгибом, которое вставляется через трахеостомическое отверстие непосредственно в трахею</t>
  </si>
  <si>
    <t>универсальное контактное средство для проведения ультразвуковой терапии и исследований.</t>
  </si>
  <si>
    <t>Викрил 1(90) 48мм</t>
  </si>
  <si>
    <t>Викрил 2(90) 48мм</t>
  </si>
  <si>
    <t>Не стерильный марлевый бинт применяется для фиксации повязок</t>
  </si>
  <si>
    <t>Марля мед. отбеленная  90 см *1000 м в рулоне</t>
  </si>
  <si>
    <t>Вата гигроскопическая медицинская хирургическая стерильная/нестерильная</t>
  </si>
  <si>
    <t xml:space="preserve">Шприц 5,0 стер одн примения Bioject  3-х комп с игл 22 G </t>
  </si>
  <si>
    <t>Шприц 2,0 мл  инъекционный однократного применения 23G</t>
  </si>
  <si>
    <t>Набор для крупных сосудов F8</t>
  </si>
  <si>
    <t>Набор для крупных сосудов F7</t>
  </si>
  <si>
    <t>Катетр Фолея №19</t>
  </si>
  <si>
    <t>Нифидипин  10мг №50</t>
  </si>
  <si>
    <t xml:space="preserve">Нифидипин  10мг </t>
  </si>
  <si>
    <t xml:space="preserve">Игла спинальная размер 27 </t>
  </si>
  <si>
    <t>Государственное коммунальное предприятие на праве хозяйственного ведения Келесская районная  больница "Абай" управление здоровоохранения Туркестанской областиЗАЯВКА ЛС и ИМН на 2023г</t>
  </si>
  <si>
    <t>Клипсы титановые хирургические средне-большие стерильные для лапароскопических операций типа LT-300.</t>
  </si>
  <si>
    <t>Средне-большие (не менее 8.7 мм после сжатия), в магазине 6 шт. (типа LT300)</t>
  </si>
  <si>
    <t>Лигирующая  клипса титановая  №6</t>
  </si>
  <si>
    <t>Клипсы титановые хирургические, в картридже по 6 клипс</t>
  </si>
  <si>
    <t>Кальция хлорид 10% 5мл</t>
  </si>
  <si>
    <t>Эуфилин 2,4%-5мл</t>
  </si>
  <si>
    <t>Преднизолон 30мг 1мл</t>
  </si>
  <si>
    <t>Дексаметазон 4мг 1мл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</si>
</sst>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</cellXfs>
  <cellStyles count="3">
    <cellStyle name="Normal_propos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view="pageBreakPreview" topLeftCell="A49" zoomScale="60" zoomScaleNormal="80" workbookViewId="0">
      <selection activeCell="G65" sqref="G65"/>
    </sheetView>
  </sheetViews>
  <sheetFormatPr defaultRowHeight="15"/>
  <cols>
    <col min="1" max="1" width="9.125" style="1"/>
    <col min="2" max="2" width="39.75" style="1" customWidth="1"/>
    <col min="3" max="3" width="72.75" style="1" customWidth="1"/>
    <col min="4" max="4" width="12.375" style="1" customWidth="1"/>
    <col min="5" max="5" width="11.75" style="1" customWidth="1"/>
    <col min="6" max="6" width="11.875" style="1" customWidth="1"/>
    <col min="7" max="7" width="18.25" style="1" customWidth="1"/>
    <col min="8" max="13" width="9.125" style="1"/>
  </cols>
  <sheetData>
    <row r="1" spans="1:9" ht="73.5" customHeight="1">
      <c r="A1" s="14" t="s">
        <v>90</v>
      </c>
      <c r="B1" s="14"/>
      <c r="C1" s="14"/>
      <c r="D1" s="14"/>
      <c r="E1" s="14"/>
      <c r="F1" s="14"/>
      <c r="G1" s="14"/>
    </row>
    <row r="2" spans="1:9" ht="66" customHeight="1">
      <c r="A2" s="6"/>
      <c r="B2" s="6"/>
      <c r="C2" s="6"/>
      <c r="D2" s="6"/>
      <c r="E2" s="6"/>
      <c r="F2" s="6"/>
      <c r="G2" s="6"/>
    </row>
    <row r="3" spans="1:9" ht="31.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7</v>
      </c>
      <c r="G3" s="7" t="s">
        <v>5</v>
      </c>
    </row>
    <row r="4" spans="1:9" ht="69" customHeight="1">
      <c r="A4" s="7">
        <v>1</v>
      </c>
      <c r="B4" s="7" t="s">
        <v>6</v>
      </c>
      <c r="C4" s="7" t="s">
        <v>83</v>
      </c>
      <c r="D4" s="7" t="s">
        <v>46</v>
      </c>
      <c r="E4" s="8">
        <v>15.63</v>
      </c>
      <c r="F4" s="7">
        <v>60000</v>
      </c>
      <c r="G4" s="9">
        <f>F4*E4</f>
        <v>937800</v>
      </c>
      <c r="I4" s="2"/>
    </row>
    <row r="5" spans="1:9" ht="61.5" customHeight="1">
      <c r="A5" s="7">
        <v>2</v>
      </c>
      <c r="B5" s="7" t="s">
        <v>8</v>
      </c>
      <c r="C5" s="7" t="s">
        <v>82</v>
      </c>
      <c r="D5" s="7" t="s">
        <v>46</v>
      </c>
      <c r="E5" s="8">
        <v>15.75</v>
      </c>
      <c r="F5" s="7">
        <v>100000</v>
      </c>
      <c r="G5" s="9">
        <f t="shared" ref="G5:G60" si="0">F5*E5</f>
        <v>1575000</v>
      </c>
      <c r="I5" s="2"/>
    </row>
    <row r="6" spans="1:9" ht="15.75">
      <c r="A6" s="7">
        <v>3</v>
      </c>
      <c r="B6" s="7" t="s">
        <v>9</v>
      </c>
      <c r="C6" s="7" t="s">
        <v>81</v>
      </c>
      <c r="D6" s="7" t="s">
        <v>46</v>
      </c>
      <c r="E6" s="8">
        <v>280</v>
      </c>
      <c r="F6" s="7">
        <v>1000</v>
      </c>
      <c r="G6" s="9">
        <f t="shared" si="0"/>
        <v>280000</v>
      </c>
      <c r="I6" s="2"/>
    </row>
    <row r="7" spans="1:9" ht="57.75" customHeight="1">
      <c r="A7" s="7">
        <v>4</v>
      </c>
      <c r="B7" s="7" t="s">
        <v>10</v>
      </c>
      <c r="C7" s="7" t="s">
        <v>80</v>
      </c>
      <c r="D7" s="7" t="s">
        <v>38</v>
      </c>
      <c r="E7" s="8">
        <v>145</v>
      </c>
      <c r="F7" s="7">
        <v>6000</v>
      </c>
      <c r="G7" s="9">
        <f t="shared" si="0"/>
        <v>870000</v>
      </c>
      <c r="I7" s="2"/>
    </row>
    <row r="8" spans="1:9" ht="41.25" customHeight="1">
      <c r="A8" s="7">
        <v>5</v>
      </c>
      <c r="B8" s="7" t="s">
        <v>39</v>
      </c>
      <c r="C8" s="7" t="s">
        <v>39</v>
      </c>
      <c r="D8" s="7" t="s">
        <v>43</v>
      </c>
      <c r="E8" s="8">
        <v>46700</v>
      </c>
      <c r="F8" s="7">
        <v>15</v>
      </c>
      <c r="G8" s="9">
        <f t="shared" si="0"/>
        <v>700500</v>
      </c>
      <c r="I8" s="2"/>
    </row>
    <row r="9" spans="1:9" ht="39.75" customHeight="1">
      <c r="A9" s="7">
        <v>6</v>
      </c>
      <c r="B9" s="7" t="s">
        <v>40</v>
      </c>
      <c r="C9" s="7" t="s">
        <v>40</v>
      </c>
      <c r="D9" s="7" t="s">
        <v>43</v>
      </c>
      <c r="E9" s="8">
        <v>28900</v>
      </c>
      <c r="F9" s="7">
        <v>10</v>
      </c>
      <c r="G9" s="9">
        <f t="shared" si="0"/>
        <v>289000</v>
      </c>
      <c r="I9" s="2"/>
    </row>
    <row r="10" spans="1:9" ht="41.25" customHeight="1">
      <c r="A10" s="7">
        <v>7</v>
      </c>
      <c r="B10" s="7" t="s">
        <v>41</v>
      </c>
      <c r="C10" s="7" t="s">
        <v>41</v>
      </c>
      <c r="D10" s="7" t="s">
        <v>43</v>
      </c>
      <c r="E10" s="8">
        <v>19200</v>
      </c>
      <c r="F10" s="7">
        <v>10</v>
      </c>
      <c r="G10" s="9">
        <f t="shared" si="0"/>
        <v>192000</v>
      </c>
      <c r="I10" s="2"/>
    </row>
    <row r="11" spans="1:9" ht="31.5" customHeight="1">
      <c r="A11" s="7">
        <v>8</v>
      </c>
      <c r="B11" s="7" t="s">
        <v>42</v>
      </c>
      <c r="C11" s="7" t="s">
        <v>42</v>
      </c>
      <c r="D11" s="7" t="s">
        <v>43</v>
      </c>
      <c r="E11" s="8">
        <v>13300</v>
      </c>
      <c r="F11" s="7">
        <v>5</v>
      </c>
      <c r="G11" s="9">
        <f t="shared" si="0"/>
        <v>66500</v>
      </c>
      <c r="I11" s="2"/>
    </row>
    <row r="12" spans="1:9" ht="51" customHeight="1">
      <c r="A12" s="7">
        <v>9</v>
      </c>
      <c r="B12" s="7" t="s">
        <v>11</v>
      </c>
      <c r="C12" s="7" t="s">
        <v>79</v>
      </c>
      <c r="D12" s="7" t="s">
        <v>46</v>
      </c>
      <c r="E12" s="8">
        <v>190</v>
      </c>
      <c r="F12" s="7">
        <v>2000</v>
      </c>
      <c r="G12" s="9">
        <f t="shared" si="0"/>
        <v>380000</v>
      </c>
      <c r="I12" s="2"/>
    </row>
    <row r="13" spans="1:9" ht="56.25" customHeight="1">
      <c r="A13" s="7">
        <v>10</v>
      </c>
      <c r="B13" s="7" t="s">
        <v>12</v>
      </c>
      <c r="C13" s="7" t="s">
        <v>79</v>
      </c>
      <c r="D13" s="7" t="s">
        <v>46</v>
      </c>
      <c r="E13" s="8">
        <v>205</v>
      </c>
      <c r="F13" s="7">
        <v>2000</v>
      </c>
      <c r="G13" s="9">
        <f t="shared" si="0"/>
        <v>410000</v>
      </c>
      <c r="I13" s="2"/>
    </row>
    <row r="14" spans="1:9" ht="47.25" customHeight="1">
      <c r="A14" s="7">
        <v>11</v>
      </c>
      <c r="B14" s="10" t="s">
        <v>24</v>
      </c>
      <c r="C14" s="7" t="s">
        <v>24</v>
      </c>
      <c r="D14" s="7" t="s">
        <v>44</v>
      </c>
      <c r="E14" s="8">
        <v>1980</v>
      </c>
      <c r="F14" s="7">
        <v>10</v>
      </c>
      <c r="G14" s="9">
        <f t="shared" si="0"/>
        <v>19800</v>
      </c>
      <c r="I14" s="2"/>
    </row>
    <row r="15" spans="1:9" ht="45" customHeight="1">
      <c r="A15" s="7">
        <v>12</v>
      </c>
      <c r="B15" s="7" t="s">
        <v>13</v>
      </c>
      <c r="C15" s="7" t="s">
        <v>77</v>
      </c>
      <c r="D15" s="7" t="s">
        <v>46</v>
      </c>
      <c r="E15" s="8">
        <v>2990</v>
      </c>
      <c r="F15" s="7">
        <v>720</v>
      </c>
      <c r="G15" s="9">
        <f t="shared" si="0"/>
        <v>2152800</v>
      </c>
      <c r="I15" s="2"/>
    </row>
    <row r="16" spans="1:9" ht="42.75" customHeight="1">
      <c r="A16" s="7">
        <v>13</v>
      </c>
      <c r="B16" s="7" t="s">
        <v>14</v>
      </c>
      <c r="C16" s="7" t="s">
        <v>78</v>
      </c>
      <c r="D16" s="7" t="s">
        <v>46</v>
      </c>
      <c r="E16" s="8">
        <v>3220</v>
      </c>
      <c r="F16" s="7">
        <v>720</v>
      </c>
      <c r="G16" s="9">
        <f t="shared" si="0"/>
        <v>2318400</v>
      </c>
      <c r="I16" s="2"/>
    </row>
    <row r="17" spans="1:13" ht="30" customHeight="1">
      <c r="A17" s="7">
        <v>14</v>
      </c>
      <c r="B17" s="10" t="s">
        <v>45</v>
      </c>
      <c r="C17" s="7" t="s">
        <v>45</v>
      </c>
      <c r="D17" s="7" t="s">
        <v>46</v>
      </c>
      <c r="E17" s="8">
        <v>2520</v>
      </c>
      <c r="F17" s="7">
        <v>360</v>
      </c>
      <c r="G17" s="9">
        <f t="shared" si="0"/>
        <v>907200</v>
      </c>
      <c r="I17" s="2"/>
    </row>
    <row r="18" spans="1:13" ht="31.5">
      <c r="A18" s="7">
        <v>15</v>
      </c>
      <c r="B18" s="7" t="s">
        <v>15</v>
      </c>
      <c r="C18" s="7" t="s">
        <v>76</v>
      </c>
      <c r="D18" s="7" t="s">
        <v>46</v>
      </c>
      <c r="E18" s="8">
        <v>5520</v>
      </c>
      <c r="F18" s="7">
        <v>6</v>
      </c>
      <c r="G18" s="9">
        <f t="shared" si="0"/>
        <v>33120</v>
      </c>
      <c r="I18" s="2"/>
    </row>
    <row r="19" spans="1:13" ht="47.25">
      <c r="A19" s="7">
        <v>16</v>
      </c>
      <c r="B19" s="7" t="s">
        <v>91</v>
      </c>
      <c r="C19" s="7" t="s">
        <v>92</v>
      </c>
      <c r="D19" s="7" t="s">
        <v>46</v>
      </c>
      <c r="E19" s="8">
        <v>8420</v>
      </c>
      <c r="F19" s="7">
        <v>5</v>
      </c>
      <c r="G19" s="9">
        <f t="shared" si="0"/>
        <v>42100</v>
      </c>
      <c r="I19" s="2"/>
    </row>
    <row r="20" spans="1:13" ht="48.75" customHeight="1">
      <c r="A20" s="7">
        <v>17</v>
      </c>
      <c r="B20" s="7" t="s">
        <v>93</v>
      </c>
      <c r="C20" s="7" t="s">
        <v>94</v>
      </c>
      <c r="D20" s="7" t="s">
        <v>46</v>
      </c>
      <c r="E20" s="8">
        <v>6100</v>
      </c>
      <c r="F20" s="7">
        <v>5</v>
      </c>
      <c r="G20" s="9">
        <f t="shared" si="0"/>
        <v>30500</v>
      </c>
      <c r="I20" s="2"/>
    </row>
    <row r="21" spans="1:13" ht="65.25" customHeight="1">
      <c r="A21" s="7">
        <v>18</v>
      </c>
      <c r="B21" s="7" t="s">
        <v>16</v>
      </c>
      <c r="C21" s="7" t="s">
        <v>16</v>
      </c>
      <c r="D21" s="7" t="s">
        <v>47</v>
      </c>
      <c r="E21" s="8">
        <v>1760</v>
      </c>
      <c r="F21" s="7">
        <v>100</v>
      </c>
      <c r="G21" s="9">
        <f t="shared" si="0"/>
        <v>176000</v>
      </c>
      <c r="I21" s="2"/>
    </row>
    <row r="22" spans="1:13" s="5" customFormat="1" ht="52.5" customHeight="1">
      <c r="A22" s="7">
        <v>19</v>
      </c>
      <c r="B22" s="7" t="s">
        <v>17</v>
      </c>
      <c r="C22" s="7" t="s">
        <v>17</v>
      </c>
      <c r="D22" s="7" t="s">
        <v>47</v>
      </c>
      <c r="E22" s="8">
        <v>1980</v>
      </c>
      <c r="F22" s="7">
        <v>60</v>
      </c>
      <c r="G22" s="9">
        <f t="shared" si="0"/>
        <v>118800</v>
      </c>
      <c r="H22" s="3"/>
      <c r="I22" s="4"/>
      <c r="J22" s="3"/>
      <c r="K22" s="3"/>
      <c r="L22" s="3"/>
      <c r="M22" s="3"/>
    </row>
    <row r="23" spans="1:13" s="5" customFormat="1" ht="31.5">
      <c r="A23" s="7">
        <v>20</v>
      </c>
      <c r="B23" s="7" t="s">
        <v>49</v>
      </c>
      <c r="C23" s="11" t="s">
        <v>75</v>
      </c>
      <c r="D23" s="7" t="s">
        <v>46</v>
      </c>
      <c r="E23" s="8">
        <v>3250</v>
      </c>
      <c r="F23" s="7">
        <v>10</v>
      </c>
      <c r="G23" s="9">
        <f t="shared" si="0"/>
        <v>32500</v>
      </c>
      <c r="H23" s="3"/>
      <c r="I23" s="4"/>
      <c r="J23" s="3"/>
      <c r="K23" s="3"/>
      <c r="L23" s="3"/>
      <c r="M23" s="3"/>
    </row>
    <row r="24" spans="1:13" s="5" customFormat="1" ht="31.5">
      <c r="A24" s="7">
        <v>21</v>
      </c>
      <c r="B24" s="7" t="s">
        <v>50</v>
      </c>
      <c r="C24" s="11" t="s">
        <v>75</v>
      </c>
      <c r="D24" s="7" t="s">
        <v>46</v>
      </c>
      <c r="E24" s="8">
        <v>3250</v>
      </c>
      <c r="F24" s="7">
        <v>10</v>
      </c>
      <c r="G24" s="9">
        <f t="shared" si="0"/>
        <v>32500</v>
      </c>
      <c r="H24" s="3"/>
      <c r="I24" s="3"/>
      <c r="J24" s="3"/>
      <c r="K24" s="3"/>
      <c r="L24" s="3"/>
      <c r="M24" s="3"/>
    </row>
    <row r="25" spans="1:13" s="5" customFormat="1" ht="31.5">
      <c r="A25" s="7">
        <v>22</v>
      </c>
      <c r="B25" s="7" t="s">
        <v>51</v>
      </c>
      <c r="C25" s="11" t="s">
        <v>75</v>
      </c>
      <c r="D25" s="7" t="s">
        <v>46</v>
      </c>
      <c r="E25" s="8">
        <v>3250</v>
      </c>
      <c r="F25" s="7">
        <v>10</v>
      </c>
      <c r="G25" s="9">
        <f t="shared" si="0"/>
        <v>32500</v>
      </c>
      <c r="H25" s="3"/>
      <c r="I25" s="3"/>
      <c r="J25" s="3"/>
      <c r="K25" s="3"/>
      <c r="L25" s="3"/>
      <c r="M25" s="3"/>
    </row>
    <row r="26" spans="1:13" s="5" customFormat="1" ht="31.5">
      <c r="A26" s="7">
        <v>23</v>
      </c>
      <c r="B26" s="7" t="s">
        <v>48</v>
      </c>
      <c r="C26" s="11" t="s">
        <v>75</v>
      </c>
      <c r="D26" s="7" t="s">
        <v>46</v>
      </c>
      <c r="E26" s="8">
        <v>3250</v>
      </c>
      <c r="F26" s="7">
        <v>10</v>
      </c>
      <c r="G26" s="9">
        <f t="shared" si="0"/>
        <v>32500</v>
      </c>
      <c r="H26" s="3"/>
      <c r="I26" s="3"/>
      <c r="J26" s="3"/>
      <c r="K26" s="3"/>
      <c r="L26" s="3"/>
      <c r="M26" s="3"/>
    </row>
    <row r="27" spans="1:13" s="5" customFormat="1" ht="31.5">
      <c r="A27" s="7">
        <v>24</v>
      </c>
      <c r="B27" s="7" t="s">
        <v>52</v>
      </c>
      <c r="C27" s="11" t="s">
        <v>75</v>
      </c>
      <c r="D27" s="7" t="s">
        <v>46</v>
      </c>
      <c r="E27" s="8">
        <v>3250</v>
      </c>
      <c r="F27" s="7">
        <v>10</v>
      </c>
      <c r="G27" s="9">
        <f t="shared" si="0"/>
        <v>32500</v>
      </c>
      <c r="H27" s="3"/>
      <c r="I27" s="3"/>
      <c r="J27" s="3"/>
      <c r="K27" s="3"/>
      <c r="L27" s="3"/>
      <c r="M27" s="3"/>
    </row>
    <row r="28" spans="1:13" s="5" customFormat="1" ht="31.5">
      <c r="A28" s="7">
        <v>25</v>
      </c>
      <c r="B28" s="7" t="s">
        <v>53</v>
      </c>
      <c r="C28" s="11" t="s">
        <v>75</v>
      </c>
      <c r="D28" s="7" t="s">
        <v>46</v>
      </c>
      <c r="E28" s="8">
        <v>3250</v>
      </c>
      <c r="F28" s="7">
        <v>10</v>
      </c>
      <c r="G28" s="9">
        <f t="shared" si="0"/>
        <v>32500</v>
      </c>
      <c r="H28" s="3"/>
      <c r="I28" s="3"/>
      <c r="J28" s="3"/>
      <c r="K28" s="3"/>
      <c r="L28" s="3"/>
      <c r="M28" s="3"/>
    </row>
    <row r="29" spans="1:13" s="5" customFormat="1" ht="47.25">
      <c r="A29" s="7">
        <v>26</v>
      </c>
      <c r="B29" s="7" t="s">
        <v>18</v>
      </c>
      <c r="C29" s="7" t="s">
        <v>74</v>
      </c>
      <c r="D29" s="7" t="s">
        <v>46</v>
      </c>
      <c r="E29" s="12">
        <v>582</v>
      </c>
      <c r="F29" s="7">
        <v>10</v>
      </c>
      <c r="G29" s="9">
        <f t="shared" si="0"/>
        <v>5820</v>
      </c>
      <c r="H29" s="3"/>
      <c r="I29" s="3"/>
      <c r="J29" s="3"/>
      <c r="K29" s="3"/>
      <c r="L29" s="3"/>
      <c r="M29" s="3"/>
    </row>
    <row r="30" spans="1:13" s="5" customFormat="1" ht="47.25">
      <c r="A30" s="7">
        <v>27</v>
      </c>
      <c r="B30" s="7" t="s">
        <v>30</v>
      </c>
      <c r="C30" s="7" t="s">
        <v>74</v>
      </c>
      <c r="D30" s="7" t="s">
        <v>46</v>
      </c>
      <c r="E30" s="12">
        <v>582</v>
      </c>
      <c r="F30" s="7">
        <v>50</v>
      </c>
      <c r="G30" s="9">
        <f t="shared" si="0"/>
        <v>29100</v>
      </c>
      <c r="H30" s="3"/>
      <c r="I30" s="3"/>
      <c r="J30" s="3"/>
      <c r="K30" s="3"/>
      <c r="L30" s="3"/>
      <c r="M30" s="3"/>
    </row>
    <row r="31" spans="1:13" s="5" customFormat="1" ht="47.25">
      <c r="A31" s="7">
        <v>28</v>
      </c>
      <c r="B31" s="7" t="s">
        <v>31</v>
      </c>
      <c r="C31" s="7" t="s">
        <v>74</v>
      </c>
      <c r="D31" s="7" t="s">
        <v>46</v>
      </c>
      <c r="E31" s="12">
        <v>582</v>
      </c>
      <c r="F31" s="7">
        <v>50</v>
      </c>
      <c r="G31" s="9">
        <f t="shared" si="0"/>
        <v>29100</v>
      </c>
      <c r="H31" s="3"/>
      <c r="I31" s="3"/>
      <c r="J31" s="3"/>
      <c r="K31" s="3"/>
      <c r="L31" s="3"/>
      <c r="M31" s="3"/>
    </row>
    <row r="32" spans="1:13" s="5" customFormat="1" ht="47.25">
      <c r="A32" s="7">
        <v>29</v>
      </c>
      <c r="B32" s="7" t="s">
        <v>32</v>
      </c>
      <c r="C32" s="7" t="s">
        <v>74</v>
      </c>
      <c r="D32" s="7" t="s">
        <v>46</v>
      </c>
      <c r="E32" s="12">
        <v>582</v>
      </c>
      <c r="F32" s="7">
        <v>20</v>
      </c>
      <c r="G32" s="9">
        <f t="shared" si="0"/>
        <v>11640</v>
      </c>
      <c r="H32" s="3"/>
      <c r="I32" s="3"/>
      <c r="J32" s="3"/>
      <c r="K32" s="3"/>
      <c r="L32" s="3"/>
      <c r="M32" s="3"/>
    </row>
    <row r="33" spans="1:13" s="5" customFormat="1" ht="31.5">
      <c r="A33" s="7">
        <v>30</v>
      </c>
      <c r="B33" s="7" t="s">
        <v>19</v>
      </c>
      <c r="C33" s="7" t="s">
        <v>73</v>
      </c>
      <c r="D33" s="7" t="s">
        <v>46</v>
      </c>
      <c r="E33" s="12">
        <v>4990</v>
      </c>
      <c r="F33" s="7">
        <v>50</v>
      </c>
      <c r="G33" s="9">
        <f t="shared" si="0"/>
        <v>249500</v>
      </c>
      <c r="H33" s="3"/>
      <c r="I33" s="3"/>
      <c r="J33" s="3"/>
      <c r="K33" s="3"/>
      <c r="L33" s="3"/>
      <c r="M33" s="3"/>
    </row>
    <row r="34" spans="1:13" s="5" customFormat="1" ht="47.25">
      <c r="A34" s="7">
        <v>31</v>
      </c>
      <c r="B34" s="7" t="s">
        <v>20</v>
      </c>
      <c r="C34" s="7" t="s">
        <v>72</v>
      </c>
      <c r="D34" s="7" t="s">
        <v>46</v>
      </c>
      <c r="E34" s="12">
        <v>980</v>
      </c>
      <c r="F34" s="7">
        <v>200</v>
      </c>
      <c r="G34" s="9">
        <f t="shared" si="0"/>
        <v>196000</v>
      </c>
      <c r="H34" s="3"/>
      <c r="I34" s="3"/>
      <c r="J34" s="3"/>
      <c r="K34" s="3"/>
      <c r="L34" s="3"/>
      <c r="M34" s="3"/>
    </row>
    <row r="35" spans="1:13" s="5" customFormat="1" ht="31.5">
      <c r="A35" s="7">
        <v>32</v>
      </c>
      <c r="B35" s="7" t="s">
        <v>21</v>
      </c>
      <c r="C35" s="7" t="s">
        <v>71</v>
      </c>
      <c r="D35" s="7" t="s">
        <v>46</v>
      </c>
      <c r="E35" s="12">
        <v>850</v>
      </c>
      <c r="F35" s="7">
        <v>300</v>
      </c>
      <c r="G35" s="9">
        <f t="shared" si="0"/>
        <v>255000</v>
      </c>
      <c r="H35" s="3"/>
      <c r="I35" s="3"/>
      <c r="J35" s="3"/>
      <c r="K35" s="3"/>
      <c r="L35" s="3"/>
      <c r="M35" s="3"/>
    </row>
    <row r="36" spans="1:13" s="5" customFormat="1" ht="66" customHeight="1">
      <c r="A36" s="7">
        <v>33</v>
      </c>
      <c r="B36" s="7" t="s">
        <v>22</v>
      </c>
      <c r="C36" s="7" t="s">
        <v>70</v>
      </c>
      <c r="D36" s="7" t="s">
        <v>46</v>
      </c>
      <c r="E36" s="12">
        <v>465</v>
      </c>
      <c r="F36" s="7">
        <v>300</v>
      </c>
      <c r="G36" s="9">
        <f t="shared" si="0"/>
        <v>139500</v>
      </c>
      <c r="H36" s="3"/>
      <c r="I36" s="3"/>
      <c r="J36" s="3"/>
      <c r="K36" s="3"/>
      <c r="L36" s="3"/>
      <c r="M36" s="3"/>
    </row>
    <row r="37" spans="1:13" s="5" customFormat="1" ht="15.75">
      <c r="A37" s="7">
        <v>34</v>
      </c>
      <c r="B37" s="7" t="s">
        <v>23</v>
      </c>
      <c r="C37" s="7" t="s">
        <v>69</v>
      </c>
      <c r="D37" s="7" t="s">
        <v>46</v>
      </c>
      <c r="E37" s="12">
        <v>414</v>
      </c>
      <c r="F37" s="7">
        <v>300</v>
      </c>
      <c r="G37" s="9">
        <f t="shared" si="0"/>
        <v>124200</v>
      </c>
      <c r="H37" s="3"/>
      <c r="I37" s="3"/>
      <c r="J37" s="3"/>
      <c r="K37" s="3"/>
      <c r="L37" s="3"/>
      <c r="M37" s="3"/>
    </row>
    <row r="38" spans="1:13" s="5" customFormat="1" ht="15.75">
      <c r="A38" s="7">
        <v>35</v>
      </c>
      <c r="B38" s="7" t="s">
        <v>86</v>
      </c>
      <c r="C38" s="7" t="s">
        <v>69</v>
      </c>
      <c r="D38" s="7" t="s">
        <v>46</v>
      </c>
      <c r="E38" s="12">
        <v>414</v>
      </c>
      <c r="F38" s="7">
        <v>300</v>
      </c>
      <c r="G38" s="9">
        <f t="shared" si="0"/>
        <v>124200</v>
      </c>
      <c r="H38" s="3"/>
      <c r="I38" s="3"/>
      <c r="J38" s="3"/>
      <c r="K38" s="3"/>
      <c r="L38" s="3"/>
      <c r="M38" s="3"/>
    </row>
    <row r="39" spans="1:13" s="5" customFormat="1" ht="51" customHeight="1">
      <c r="A39" s="7">
        <v>36</v>
      </c>
      <c r="B39" s="7" t="s">
        <v>25</v>
      </c>
      <c r="C39" s="7" t="s">
        <v>25</v>
      </c>
      <c r="D39" s="7" t="s">
        <v>47</v>
      </c>
      <c r="E39" s="12">
        <v>3904.71</v>
      </c>
      <c r="F39" s="7">
        <v>100</v>
      </c>
      <c r="G39" s="9">
        <f t="shared" si="0"/>
        <v>390471</v>
      </c>
      <c r="H39" s="3"/>
      <c r="I39" s="3"/>
      <c r="J39" s="3"/>
      <c r="K39" s="3"/>
      <c r="L39" s="3"/>
      <c r="M39" s="3"/>
    </row>
    <row r="40" spans="1:13" s="5" customFormat="1" ht="42.75" customHeight="1">
      <c r="A40" s="7">
        <v>37</v>
      </c>
      <c r="B40" s="7" t="s">
        <v>26</v>
      </c>
      <c r="C40" s="7" t="s">
        <v>26</v>
      </c>
      <c r="D40" s="7" t="s">
        <v>47</v>
      </c>
      <c r="E40" s="12">
        <v>299.91000000000003</v>
      </c>
      <c r="F40" s="7">
        <v>50</v>
      </c>
      <c r="G40" s="9">
        <f t="shared" si="0"/>
        <v>14995.500000000002</v>
      </c>
      <c r="H40" s="3"/>
      <c r="I40" s="3"/>
      <c r="J40" s="3"/>
      <c r="K40" s="3"/>
      <c r="L40" s="3"/>
      <c r="M40" s="3"/>
    </row>
    <row r="41" spans="1:13" s="5" customFormat="1" ht="39" customHeight="1">
      <c r="A41" s="7">
        <v>38</v>
      </c>
      <c r="B41" s="7" t="s">
        <v>27</v>
      </c>
      <c r="C41" s="7" t="s">
        <v>27</v>
      </c>
      <c r="D41" s="7" t="s">
        <v>47</v>
      </c>
      <c r="E41" s="12">
        <v>40.61</v>
      </c>
      <c r="F41" s="7">
        <v>50</v>
      </c>
      <c r="G41" s="9">
        <f t="shared" si="0"/>
        <v>2030.5</v>
      </c>
      <c r="H41" s="3"/>
      <c r="I41" s="3"/>
      <c r="J41" s="3"/>
      <c r="K41" s="3"/>
      <c r="L41" s="3"/>
      <c r="M41" s="3"/>
    </row>
    <row r="42" spans="1:13" s="5" customFormat="1" ht="31.5">
      <c r="A42" s="7">
        <v>39</v>
      </c>
      <c r="B42" s="7" t="s">
        <v>28</v>
      </c>
      <c r="C42" s="7" t="s">
        <v>68</v>
      </c>
      <c r="D42" s="7" t="s">
        <v>47</v>
      </c>
      <c r="E42" s="12">
        <v>31400</v>
      </c>
      <c r="F42" s="7">
        <v>6</v>
      </c>
      <c r="G42" s="9">
        <f t="shared" si="0"/>
        <v>188400</v>
      </c>
      <c r="H42" s="3"/>
      <c r="I42" s="3"/>
      <c r="J42" s="3"/>
      <c r="K42" s="3"/>
      <c r="L42" s="3"/>
      <c r="M42" s="3"/>
    </row>
    <row r="43" spans="1:13" s="5" customFormat="1" ht="31.5">
      <c r="A43" s="7">
        <v>40</v>
      </c>
      <c r="B43" s="7" t="s">
        <v>29</v>
      </c>
      <c r="C43" s="7" t="s">
        <v>67</v>
      </c>
      <c r="D43" s="7" t="s">
        <v>47</v>
      </c>
      <c r="E43" s="12">
        <v>16480</v>
      </c>
      <c r="F43" s="7">
        <v>6</v>
      </c>
      <c r="G43" s="9">
        <f t="shared" si="0"/>
        <v>98880</v>
      </c>
      <c r="H43" s="3"/>
      <c r="I43" s="3"/>
      <c r="J43" s="3"/>
      <c r="K43" s="3"/>
      <c r="L43" s="3"/>
      <c r="M43" s="3"/>
    </row>
    <row r="44" spans="1:13" s="5" customFormat="1" ht="69" customHeight="1">
      <c r="A44" s="7">
        <v>41</v>
      </c>
      <c r="B44" s="7" t="s">
        <v>33</v>
      </c>
      <c r="C44" s="7" t="s">
        <v>66</v>
      </c>
      <c r="D44" s="7" t="s">
        <v>54</v>
      </c>
      <c r="E44" s="12">
        <v>490</v>
      </c>
      <c r="F44" s="7">
        <v>500</v>
      </c>
      <c r="G44" s="9">
        <f t="shared" si="0"/>
        <v>245000</v>
      </c>
      <c r="H44" s="3"/>
      <c r="I44" s="3"/>
      <c r="J44" s="3"/>
      <c r="K44" s="3"/>
      <c r="L44" s="3"/>
      <c r="M44" s="3"/>
    </row>
    <row r="45" spans="1:13" s="5" customFormat="1" ht="63">
      <c r="A45" s="7">
        <v>42</v>
      </c>
      <c r="B45" s="7" t="s">
        <v>34</v>
      </c>
      <c r="C45" s="7" t="s">
        <v>65</v>
      </c>
      <c r="D45" s="7" t="s">
        <v>46</v>
      </c>
      <c r="E45" s="12">
        <v>8890</v>
      </c>
      <c r="F45" s="7">
        <v>5</v>
      </c>
      <c r="G45" s="9">
        <f t="shared" si="0"/>
        <v>44450</v>
      </c>
      <c r="H45" s="3"/>
      <c r="I45" s="3"/>
      <c r="J45" s="3"/>
      <c r="K45" s="3"/>
      <c r="L45" s="3"/>
      <c r="M45" s="3"/>
    </row>
    <row r="46" spans="1:13" s="5" customFormat="1" ht="63">
      <c r="A46" s="7">
        <v>43</v>
      </c>
      <c r="B46" s="7" t="s">
        <v>84</v>
      </c>
      <c r="C46" s="7" t="s">
        <v>65</v>
      </c>
      <c r="D46" s="7" t="s">
        <v>46</v>
      </c>
      <c r="E46" s="12">
        <v>8890</v>
      </c>
      <c r="F46" s="7">
        <v>20</v>
      </c>
      <c r="G46" s="9">
        <f t="shared" si="0"/>
        <v>177800</v>
      </c>
      <c r="H46" s="3"/>
      <c r="I46" s="3"/>
      <c r="J46" s="3"/>
      <c r="K46" s="3"/>
      <c r="L46" s="3"/>
      <c r="M46" s="3"/>
    </row>
    <row r="47" spans="1:13" s="5" customFormat="1" ht="63">
      <c r="A47" s="7">
        <v>44</v>
      </c>
      <c r="B47" s="7" t="s">
        <v>85</v>
      </c>
      <c r="C47" s="7" t="s">
        <v>65</v>
      </c>
      <c r="D47" s="7" t="s">
        <v>46</v>
      </c>
      <c r="E47" s="12">
        <v>8890</v>
      </c>
      <c r="F47" s="7">
        <v>20</v>
      </c>
      <c r="G47" s="9">
        <f t="shared" si="0"/>
        <v>177800</v>
      </c>
      <c r="H47" s="3"/>
      <c r="I47" s="3"/>
      <c r="J47" s="3"/>
      <c r="K47" s="3"/>
      <c r="L47" s="3"/>
      <c r="M47" s="3"/>
    </row>
    <row r="48" spans="1:13" s="5" customFormat="1" ht="41.25" customHeight="1">
      <c r="A48" s="7">
        <v>45</v>
      </c>
      <c r="B48" s="7" t="s">
        <v>35</v>
      </c>
      <c r="C48" s="7" t="s">
        <v>64</v>
      </c>
      <c r="D48" s="7" t="s">
        <v>55</v>
      </c>
      <c r="E48" s="12">
        <v>132.9</v>
      </c>
      <c r="F48" s="7">
        <v>400</v>
      </c>
      <c r="G48" s="9">
        <f t="shared" si="0"/>
        <v>53160</v>
      </c>
      <c r="H48" s="3"/>
      <c r="I48" s="3"/>
      <c r="J48" s="3"/>
      <c r="K48" s="3"/>
      <c r="L48" s="3"/>
      <c r="M48" s="3"/>
    </row>
    <row r="49" spans="1:13" s="5" customFormat="1" ht="47.25">
      <c r="A49" s="7">
        <v>46</v>
      </c>
      <c r="B49" s="7" t="s">
        <v>36</v>
      </c>
      <c r="C49" s="7" t="s">
        <v>63</v>
      </c>
      <c r="D49" s="7" t="s">
        <v>46</v>
      </c>
      <c r="E49" s="12">
        <v>830</v>
      </c>
      <c r="F49" s="7">
        <v>30</v>
      </c>
      <c r="G49" s="9">
        <f t="shared" si="0"/>
        <v>24900</v>
      </c>
      <c r="H49" s="3"/>
      <c r="I49" s="3"/>
      <c r="J49" s="3"/>
      <c r="K49" s="3"/>
      <c r="L49" s="3"/>
      <c r="M49" s="3"/>
    </row>
    <row r="50" spans="1:13" s="5" customFormat="1" ht="31.5">
      <c r="A50" s="7">
        <v>47</v>
      </c>
      <c r="B50" s="7" t="s">
        <v>37</v>
      </c>
      <c r="C50" s="7" t="s">
        <v>37</v>
      </c>
      <c r="D50" s="7" t="s">
        <v>46</v>
      </c>
      <c r="E50" s="12">
        <v>88.75</v>
      </c>
      <c r="F50" s="7">
        <v>20000</v>
      </c>
      <c r="G50" s="9">
        <f t="shared" si="0"/>
        <v>1775000</v>
      </c>
      <c r="H50" s="3"/>
      <c r="I50" s="3"/>
      <c r="J50" s="3"/>
      <c r="K50" s="3"/>
      <c r="L50" s="3"/>
      <c r="M50" s="3"/>
    </row>
    <row r="51" spans="1:13" s="5" customFormat="1" ht="31.5">
      <c r="A51" s="7">
        <v>48</v>
      </c>
      <c r="B51" s="7" t="s">
        <v>56</v>
      </c>
      <c r="C51" s="7" t="s">
        <v>62</v>
      </c>
      <c r="D51" s="7" t="s">
        <v>46</v>
      </c>
      <c r="E51" s="12">
        <v>11700</v>
      </c>
      <c r="F51" s="7">
        <v>24</v>
      </c>
      <c r="G51" s="9">
        <f t="shared" si="0"/>
        <v>280800</v>
      </c>
      <c r="H51" s="3"/>
      <c r="I51" s="3"/>
      <c r="J51" s="3"/>
      <c r="K51" s="3"/>
      <c r="L51" s="3"/>
      <c r="M51" s="3"/>
    </row>
    <row r="52" spans="1:13" s="5" customFormat="1" ht="31.5">
      <c r="A52" s="7">
        <v>49</v>
      </c>
      <c r="B52" s="7" t="s">
        <v>57</v>
      </c>
      <c r="C52" s="7" t="s">
        <v>61</v>
      </c>
      <c r="D52" s="7" t="s">
        <v>46</v>
      </c>
      <c r="E52" s="12">
        <v>192</v>
      </c>
      <c r="F52" s="7">
        <v>500</v>
      </c>
      <c r="G52" s="9">
        <f t="shared" si="0"/>
        <v>96000</v>
      </c>
      <c r="H52" s="3"/>
      <c r="I52" s="3"/>
      <c r="J52" s="3"/>
      <c r="K52" s="3"/>
      <c r="L52" s="3"/>
      <c r="M52" s="3"/>
    </row>
    <row r="53" spans="1:13" s="5" customFormat="1" ht="47.25" customHeight="1">
      <c r="A53" s="7">
        <v>50</v>
      </c>
      <c r="B53" s="7" t="s">
        <v>58</v>
      </c>
      <c r="C53" s="7" t="s">
        <v>61</v>
      </c>
      <c r="D53" s="7" t="s">
        <v>46</v>
      </c>
      <c r="E53" s="12">
        <v>192</v>
      </c>
      <c r="F53" s="7">
        <v>500</v>
      </c>
      <c r="G53" s="9">
        <f t="shared" si="0"/>
        <v>96000</v>
      </c>
      <c r="H53" s="3"/>
      <c r="I53" s="3"/>
      <c r="J53" s="3"/>
      <c r="K53" s="3"/>
      <c r="L53" s="3"/>
      <c r="M53" s="3"/>
    </row>
    <row r="54" spans="1:13" s="5" customFormat="1" ht="31.5">
      <c r="A54" s="7">
        <v>51</v>
      </c>
      <c r="B54" s="7" t="s">
        <v>59</v>
      </c>
      <c r="C54" s="7" t="s">
        <v>60</v>
      </c>
      <c r="D54" s="7" t="s">
        <v>46</v>
      </c>
      <c r="E54" s="12">
        <v>923.55</v>
      </c>
      <c r="F54" s="7">
        <v>100</v>
      </c>
      <c r="G54" s="9">
        <f t="shared" si="0"/>
        <v>92355</v>
      </c>
      <c r="H54" s="3"/>
      <c r="I54" s="3"/>
      <c r="J54" s="3"/>
      <c r="K54" s="3"/>
      <c r="L54" s="3"/>
      <c r="M54" s="3"/>
    </row>
    <row r="55" spans="1:13" s="5" customFormat="1" ht="15.75">
      <c r="A55" s="7">
        <v>52</v>
      </c>
      <c r="B55" s="7" t="s">
        <v>95</v>
      </c>
      <c r="C55" s="7" t="s">
        <v>95</v>
      </c>
      <c r="D55" s="7" t="s">
        <v>54</v>
      </c>
      <c r="E55" s="12">
        <v>2000</v>
      </c>
      <c r="F55" s="7">
        <v>21.48</v>
      </c>
      <c r="G55" s="9">
        <f t="shared" si="0"/>
        <v>42960</v>
      </c>
      <c r="H55" s="3"/>
      <c r="I55" s="3"/>
      <c r="J55" s="3"/>
      <c r="K55" s="3"/>
      <c r="L55" s="3"/>
      <c r="M55" s="3"/>
    </row>
    <row r="56" spans="1:13" s="5" customFormat="1" ht="15.75">
      <c r="A56" s="7">
        <v>53</v>
      </c>
      <c r="B56" s="7" t="s">
        <v>96</v>
      </c>
      <c r="C56" s="7" t="s">
        <v>96</v>
      </c>
      <c r="D56" s="7" t="s">
        <v>54</v>
      </c>
      <c r="E56" s="12">
        <v>5000</v>
      </c>
      <c r="F56" s="7">
        <v>17.239999999999998</v>
      </c>
      <c r="G56" s="9">
        <f>E56*F56</f>
        <v>86199.999999999985</v>
      </c>
      <c r="H56" s="3"/>
      <c r="I56" s="3"/>
      <c r="J56" s="3"/>
      <c r="K56" s="3"/>
      <c r="L56" s="3"/>
      <c r="M56" s="3"/>
    </row>
    <row r="57" spans="1:13" s="5" customFormat="1" ht="15.75">
      <c r="A57" s="7">
        <v>54</v>
      </c>
      <c r="B57" s="7" t="s">
        <v>98</v>
      </c>
      <c r="C57" s="7" t="s">
        <v>98</v>
      </c>
      <c r="D57" s="7" t="s">
        <v>54</v>
      </c>
      <c r="E57" s="12">
        <v>4000</v>
      </c>
      <c r="F57" s="7">
        <v>33.31</v>
      </c>
      <c r="G57" s="9">
        <f>E57*F57</f>
        <v>133240</v>
      </c>
      <c r="H57" s="3"/>
      <c r="I57" s="3"/>
      <c r="J57" s="3"/>
      <c r="K57" s="3"/>
      <c r="L57" s="3"/>
      <c r="M57" s="3"/>
    </row>
    <row r="58" spans="1:13" s="5" customFormat="1" ht="15.75">
      <c r="A58" s="7">
        <v>55</v>
      </c>
      <c r="B58" s="7" t="s">
        <v>97</v>
      </c>
      <c r="C58" s="7" t="s">
        <v>97</v>
      </c>
      <c r="D58" s="7" t="s">
        <v>54</v>
      </c>
      <c r="E58" s="12">
        <v>1200</v>
      </c>
      <c r="F58" s="7">
        <v>68.010000000000005</v>
      </c>
      <c r="G58" s="9">
        <f>E58*F55</f>
        <v>25776</v>
      </c>
      <c r="H58" s="3"/>
      <c r="I58" s="3"/>
      <c r="J58" s="3"/>
      <c r="K58" s="3"/>
      <c r="L58" s="3"/>
      <c r="M58" s="3"/>
    </row>
    <row r="59" spans="1:13" s="5" customFormat="1" ht="43.5" customHeight="1">
      <c r="A59" s="7">
        <v>56</v>
      </c>
      <c r="B59" s="7" t="s">
        <v>88</v>
      </c>
      <c r="C59" s="7" t="s">
        <v>87</v>
      </c>
      <c r="D59" s="7" t="s">
        <v>43</v>
      </c>
      <c r="E59" s="12">
        <v>223</v>
      </c>
      <c r="F59" s="7">
        <v>20</v>
      </c>
      <c r="G59" s="9">
        <f>E59*F59</f>
        <v>4460</v>
      </c>
      <c r="H59" s="3"/>
      <c r="I59" s="3"/>
      <c r="J59" s="3"/>
      <c r="K59" s="3"/>
      <c r="L59" s="3"/>
      <c r="M59" s="3"/>
    </row>
    <row r="60" spans="1:13" s="5" customFormat="1" ht="52.5" customHeight="1">
      <c r="A60" s="7">
        <v>57</v>
      </c>
      <c r="B60" s="7" t="s">
        <v>89</v>
      </c>
      <c r="C60" s="7" t="s">
        <v>89</v>
      </c>
      <c r="D60" s="7" t="s">
        <v>46</v>
      </c>
      <c r="E60" s="12">
        <v>3300</v>
      </c>
      <c r="F60" s="7">
        <v>50</v>
      </c>
      <c r="G60" s="9">
        <f t="shared" si="0"/>
        <v>165000</v>
      </c>
      <c r="H60" s="3"/>
      <c r="I60" s="3"/>
      <c r="J60" s="3"/>
      <c r="K60" s="3"/>
      <c r="L60" s="3"/>
      <c r="M60" s="3"/>
    </row>
    <row r="61" spans="1:13">
      <c r="G61" s="13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colBreaks count="1" manualBreakCount="1">
    <brk id="12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имн</vt:lpstr>
      <vt:lpstr>Лист1</vt:lpstr>
      <vt:lpstr>имн!Область_печати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Тахаутдинова</dc:creator>
  <cp:lastModifiedBy>Windows 10</cp:lastModifiedBy>
  <cp:lastPrinted>2023-11-13T04:56:45Z</cp:lastPrinted>
  <dcterms:created xsi:type="dcterms:W3CDTF">2015-06-05T18:19:34Z</dcterms:created>
  <dcterms:modified xsi:type="dcterms:W3CDTF">2023-11-14T04:53:38Z</dcterms:modified>
</cp:coreProperties>
</file>