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tabRatio="467"/>
  </bookViews>
  <sheets>
    <sheet name="ЛС и ИМН 2024" sheetId="6" r:id="rId1"/>
    <sheet name="Лист1" sheetId="7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6" l="1"/>
  <c r="G40" i="6" l="1"/>
  <c r="G39" i="6"/>
  <c r="G38" i="6"/>
  <c r="G37" i="6"/>
  <c r="G6" i="6" l="1"/>
  <c r="G35" i="6" l="1"/>
  <c r="G36" i="6"/>
  <c r="G8" i="6" l="1"/>
  <c r="G15" i="6"/>
  <c r="G24" i="6" l="1"/>
  <c r="G22" i="6" l="1"/>
  <c r="G34" i="6"/>
  <c r="G33" i="6"/>
  <c r="G32" i="6"/>
  <c r="G30" i="6"/>
  <c r="G5" i="6"/>
  <c r="G29" i="6"/>
  <c r="G27" i="6"/>
  <c r="G26" i="6"/>
  <c r="G14" i="6"/>
  <c r="G17" i="6"/>
  <c r="G18" i="6"/>
  <c r="G19" i="6"/>
  <c r="G20" i="6"/>
  <c r="G23" i="6"/>
  <c r="G25" i="6"/>
  <c r="G28" i="6"/>
  <c r="G11" i="6"/>
  <c r="G12" i="6"/>
  <c r="G13" i="6"/>
  <c r="G10" i="6"/>
  <c r="G4" i="6"/>
  <c r="G7" i="6"/>
  <c r="G9" i="6"/>
</calcChain>
</file>

<file path=xl/sharedStrings.xml><?xml version="1.0" encoding="utf-8"?>
<sst xmlns="http://schemas.openxmlformats.org/spreadsheetml/2006/main" count="130" uniqueCount="94">
  <si>
    <t>№</t>
  </si>
  <si>
    <t>Сумма тенге</t>
  </si>
  <si>
    <t>Техническая характеристика</t>
  </si>
  <si>
    <t>Наименование препаратов</t>
  </si>
  <si>
    <t>Ед.изм</t>
  </si>
  <si>
    <t xml:space="preserve">ГКП на ПХВ «Областная клиническая больница» управления общественного здоровья Туркестанской области объявляет о закупе медицинских изделий способом запроса
ценовых предложений согласно правил организации и проведения закупа лекарственных средств, медицинских изделий, утвержденных постановлением Правительства РеспубликиКазахстан от 4 июня 2021 года № 375.
                                                                                                                                                                                                27.09.2021г.
Заказчик/организатор закупок: ГКП на ПХВ «Областная клиническая больница» УОЗ Туркестанской области.
Фактический адрес: г. Шымкент, ул. Майлы-кожа, 4.
Информация о закупаемых товарах:
</t>
  </si>
  <si>
    <t>цена</t>
  </si>
  <si>
    <t>фл</t>
  </si>
  <si>
    <t>цефазолин 1,0 гр</t>
  </si>
  <si>
    <t>порошок для приготовления раствора для инъекции 1000 мг</t>
  </si>
  <si>
    <t>раствор для инфузий 10 % 100 мл</t>
  </si>
  <si>
    <t>ампула</t>
  </si>
  <si>
    <t>аминовен инфтант</t>
  </si>
  <si>
    <t>пиридиксин гидрохлорид</t>
  </si>
  <si>
    <t>раствор для инъекции 5% 1 мл</t>
  </si>
  <si>
    <t xml:space="preserve">цианкоболамин </t>
  </si>
  <si>
    <t>раствор для инъекции 500 мкг/мл  1 мл</t>
  </si>
  <si>
    <t>кальций хлорид 5 мл</t>
  </si>
  <si>
    <t>раствор для инъекций 10% 5 мл</t>
  </si>
  <si>
    <t>штук</t>
  </si>
  <si>
    <t xml:space="preserve">Кол-во </t>
  </si>
  <si>
    <t>уп</t>
  </si>
  <si>
    <t>хлоргексидин раствор для наружного применения 0,05  %</t>
  </si>
  <si>
    <t>раствор для наружного применения 0,05  % 100 мл</t>
  </si>
  <si>
    <t>гордокс раствор для инъекций 100000 КИЕ 10 мл</t>
  </si>
  <si>
    <t>Раствор для инъекций, 100000 КИЕ, 10 мл</t>
  </si>
  <si>
    <t>адреналин раствор для инъекций 0,18 % 1 мл</t>
  </si>
  <si>
    <t>аминокапроновая кислота 100 мл</t>
  </si>
  <si>
    <t>Аммиак</t>
  </si>
  <si>
    <t>раствор для наружного применения 10 % 20 мл</t>
  </si>
  <si>
    <t>Шовный материал капрон</t>
  </si>
  <si>
    <t>изосорбид динитрат</t>
  </si>
  <si>
    <t xml:space="preserve">мазь глазная 1 % 10 </t>
  </si>
  <si>
    <t>дюфастон</t>
  </si>
  <si>
    <t>таб</t>
  </si>
  <si>
    <t>Раствор для инфузий, 200 мг/100 мл, 100 мл, №1</t>
  </si>
  <si>
    <t xml:space="preserve">канюля назальная кислородная взрослый </t>
  </si>
  <si>
    <t xml:space="preserve">канюля назальная кислородная детский </t>
  </si>
  <si>
    <t>нитроглицерин</t>
  </si>
  <si>
    <t>Атропин</t>
  </si>
  <si>
    <t>Йод</t>
  </si>
  <si>
    <t>раствор спиртовой 5 % 30 мл</t>
  </si>
  <si>
    <t>диклоген</t>
  </si>
  <si>
    <t>ампициллин</t>
  </si>
  <si>
    <t>смофлипид</t>
  </si>
  <si>
    <t>раствор для инфузий 5% 100 мл</t>
  </si>
  <si>
    <t>Раствор для инъекций, 0,18 %, 1 мл, № 10</t>
  </si>
  <si>
    <t>концентрат для приготовления раствора для инфузий 1 мг/мл 10 мл</t>
  </si>
  <si>
    <t xml:space="preserve">Метилдопа допегит 250 мг
</t>
  </si>
  <si>
    <t>Губка гемостатическая содержащая фибриноген и тромбин</t>
  </si>
  <si>
    <t>содержащая, фибриноген, тромбин, размер 9,5*4,8</t>
  </si>
  <si>
    <t>содержащая, фибриноген, тромбин, размер 4,8*4,8</t>
  </si>
  <si>
    <t>Ж г у т 
кровоостана
вливающий 
эластичный 
полуавтома
тический 
Biocare®,
размерами:
45х2,5см</t>
  </si>
  <si>
    <t xml:space="preserve">762,67
</t>
  </si>
  <si>
    <t xml:space="preserve"> Микосан флуканазол  раствор</t>
  </si>
  <si>
    <t>раствор для 
инъекций 1 мг/
мл</t>
  </si>
  <si>
    <t>Раствор для 
внутривенн
о г о и 
внутримыш
ечного 
введения, 
75мг/3мл, 3 
мл, №5</t>
  </si>
  <si>
    <t xml:space="preserve">Эмульсия 
д л я 
инфузий, 
20%, 100 мл
, №10
</t>
  </si>
  <si>
    <t xml:space="preserve">7 435,10
</t>
  </si>
  <si>
    <t>тест для определение беременности</t>
  </si>
  <si>
    <t>Канюля назальная кислородная, детский, размеры – XS, S, , размер - L</t>
  </si>
  <si>
    <t xml:space="preserve">Нифедипин </t>
  </si>
  <si>
    <t>Таблетки, 
покрытые 
оболочкой, 
10 мг, №50</t>
  </si>
  <si>
    <r>
      <t xml:space="preserve">нить капроновая стерильная  USP </t>
    </r>
    <r>
      <rPr>
        <b/>
        <sz val="11"/>
        <color theme="1"/>
        <rFont val="Calibri"/>
        <family val="2"/>
        <charset val="204"/>
        <scheme val="minor"/>
      </rPr>
      <t xml:space="preserve">0 </t>
    </r>
    <r>
      <rPr>
        <sz val="11"/>
        <color theme="1"/>
        <rFont val="Calibri"/>
        <family val="2"/>
        <charset val="204"/>
        <scheme val="minor"/>
      </rPr>
      <t>3,5 длина нити 20 м</t>
    </r>
  </si>
  <si>
    <t>Канюля назальная кислородная, размеры – XS, S, взрослый, размер - L</t>
  </si>
  <si>
    <t>бриллиантовый  зеленый раствор 1 % 30 мл</t>
  </si>
  <si>
    <t>раствор наружный</t>
  </si>
  <si>
    <t>кленка подкланная медицинская</t>
  </si>
  <si>
    <t>медицинкая для осмотра</t>
  </si>
  <si>
    <t>натрий тиосульфат</t>
  </si>
  <si>
    <t>лоперамид</t>
  </si>
  <si>
    <t>Концентрат д л я приготовле н и я раствора д л я инфузий, 20 мкг/мл, 1 мл</t>
  </si>
  <si>
    <t>Вазестонон Алпростадил</t>
  </si>
  <si>
    <t xml:space="preserve">4 319,79
</t>
  </si>
  <si>
    <t>таблетка/
капсула 2 мг</t>
  </si>
  <si>
    <t xml:space="preserve">раствор для 
внутривенного введении
</t>
  </si>
  <si>
    <t>Тетрациклиновая или эритримициновая глазная мазь</t>
  </si>
  <si>
    <t>Таблетки 
подъязычны
е, 0.5 мг, 
40</t>
  </si>
  <si>
    <t xml:space="preserve">                                                                                                       Объявление №10                                                                                                                                                                                                                                                                                          ГКП на ПХВ Келесская районная  больница «Абай» управления общественного здоровья Туркестанской области объявляет о закупе медицинских изделий способом запросаценовых предложений согласно правил организации и проведения закупа лекарственных средств, медицинских изделий, утвержденных постановлением Правительства РеспубликиКазахстан от 7 июня 2023 года № 110 на 2024 год..
                                                                                                                                                                                                                     08.10.2024г.
Заказчик/организатор закупок: ГКП на ПХВ Келесская районная  больница «Абай»  УОЗ Туркестанской области.
Фактический адрес:Туркестанская область, с Абай, ул Кырғызалиева №45
Информация о закупаемых товарах:
</t>
  </si>
  <si>
    <t>Бупивакаин</t>
  </si>
  <si>
    <t>раствор для инъекции 0,5 %</t>
  </si>
  <si>
    <t>Ценовые предложения потенциальных поставщиков принимаются в запечатанном конверте до 14 ч. 00 мин. 15 октября 2024 года включительно, по адресу:Туркестанская область, с Абай, ул Кырғызалиева №45 ,(вход со стороны администрация), 2 этаж, кабинет юриста  210. Конверты принимаются при наличии документального подтвержденияполномочий представителя потенциального поставщика на представление конверта с ценовым предложением. Дата, время и место вскрытия конвертов с ценовыми предложениями 16 ч. 00 мин. 15 октября  2024 года.
    Каждый потенциальный поставщик для участия в закупках способом запроса ценовых предложений предоставляет только одно ценовое предложение в конверте,
содержащем следующие документы:
1) ценовое предложение по форме, утвержденной уполномоченным органом в области здравоохранения;
2)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разрешительнымиорганами посредством лицензирования или разрешительной процедуры;
3) документы, подтверждающие соответствие предлагаемых товаров требованиям, установленным главой 4 Правил.
Сроки и условия поставки: до 31 декабря 2024 года, в течении 10 календарных дней после поданной Заказчиком заявки.
Поставка осуществляется по адресу: Туркестанская область, с Абай, ул Кырғызалиева №45</t>
  </si>
  <si>
    <t xml:space="preserve">Таблетки, покрытые пленочной оболочкой, 10 мг, </t>
  </si>
  <si>
    <t>таблетка</t>
  </si>
  <si>
    <t>Таблетки, 250 мг</t>
  </si>
  <si>
    <t>туба</t>
  </si>
  <si>
    <t>ручка зеркала стоматологический</t>
  </si>
  <si>
    <t>дентин паста</t>
  </si>
  <si>
    <t>дентин-паста материал для временных пломб в банке 50 гр</t>
  </si>
  <si>
    <t>пульпотек</t>
  </si>
  <si>
    <t>пульпотек 15 гр+15мл для стоматологических процедур</t>
  </si>
  <si>
    <t>набор</t>
  </si>
  <si>
    <t>Куросурф</t>
  </si>
  <si>
    <t>Суспензия 
д л я 
эндотрахеал
 ь н о г о 
введения, 
80 мг/мл, 
1.5 мл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</si>
</sst>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color rgb="FF000000"/>
      <name val="Courier New"/>
      <family val="3"/>
      <charset val="204"/>
    </font>
    <font>
      <b/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1" fillId="3" borderId="7" applyNumberFormat="0" applyAlignment="0" applyProtection="0"/>
  </cellStyleXfs>
  <cellXfs count="58">
    <xf numFmtId="0" fontId="0" fillId="0" borderId="0" xfId="0"/>
    <xf numFmtId="0" fontId="0" fillId="0" borderId="0" xfId="0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2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0" fillId="0" borderId="0" xfId="0" applyBorder="1"/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8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0" fillId="0" borderId="2" xfId="0" applyBorder="1"/>
    <xf numFmtId="0" fontId="8" fillId="0" borderId="6" xfId="0" applyFont="1" applyBorder="1" applyAlignment="1">
      <alignment vertical="top" wrapText="1"/>
    </xf>
    <xf numFmtId="0" fontId="8" fillId="0" borderId="2" xfId="0" applyFont="1" applyBorder="1"/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3" borderId="8" xfId="6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/>
    <xf numFmtId="0" fontId="0" fillId="0" borderId="1" xfId="0" applyFill="1" applyBorder="1"/>
    <xf numFmtId="0" fontId="12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right" wrapText="1"/>
    </xf>
    <xf numFmtId="0" fontId="4" fillId="0" borderId="9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0" xfId="0" applyFill="1" applyBorder="1"/>
    <xf numFmtId="0" fontId="13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9" xfId="0" applyFill="1" applyBorder="1"/>
    <xf numFmtId="0" fontId="4" fillId="0" borderId="10" xfId="0" applyFont="1" applyFill="1" applyBorder="1" applyAlignment="1">
      <alignment wrapText="1"/>
    </xf>
    <xf numFmtId="0" fontId="0" fillId="0" borderId="10" xfId="0" applyBorder="1"/>
    <xf numFmtId="0" fontId="0" fillId="0" borderId="10" xfId="0" applyFill="1" applyBorder="1" applyAlignment="1">
      <alignment horizontal="right" wrapText="1"/>
    </xf>
    <xf numFmtId="0" fontId="0" fillId="0" borderId="10" xfId="0" applyFill="1" applyBorder="1"/>
    <xf numFmtId="0" fontId="6" fillId="0" borderId="0" xfId="2" applyFont="1" applyFill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4" fillId="0" borderId="0" xfId="0" applyFont="1"/>
    <xf numFmtId="0" fontId="0" fillId="0" borderId="0" xfId="0" applyBorder="1" applyAlignment="1">
      <alignment horizontal="center" wrapText="1"/>
    </xf>
    <xf numFmtId="4" fontId="0" fillId="0" borderId="10" xfId="0" applyNumberFormat="1" applyFill="1" applyBorder="1"/>
  </cellXfs>
  <cellStyles count="7">
    <cellStyle name="Normal_proposal" xfId="2"/>
    <cellStyle name="Вывод" xfId="6" builtinId="21"/>
    <cellStyle name="Обычный" xfId="0" builtinId="0"/>
    <cellStyle name="Обычный 2" xfId="1"/>
    <cellStyle name="Обычный 2 3" xfId="4"/>
    <cellStyle name="Финансовый 18 2 7" xfId="5"/>
    <cellStyle name="Финансов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49</xdr:row>
      <xdr:rowOff>190500</xdr:rowOff>
    </xdr:to>
    <xdr:sp macro="" textlink="">
      <xdr:nvSpPr>
        <xdr:cNvPr id="2" name="Text Box 10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33032700"/>
          <a:ext cx="76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49</xdr:row>
      <xdr:rowOff>47625</xdr:rowOff>
    </xdr:from>
    <xdr:to>
      <xdr:col>2</xdr:col>
      <xdr:colOff>114300</xdr:colOff>
      <xdr:row>49</xdr:row>
      <xdr:rowOff>238125</xdr:rowOff>
    </xdr:to>
    <xdr:sp macro="" textlink="">
      <xdr:nvSpPr>
        <xdr:cNvPr id="3" name="Text Box 117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19425" y="536733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190500</xdr:rowOff>
    </xdr:to>
    <xdr:sp macro="" textlink="">
      <xdr:nvSpPr>
        <xdr:cNvPr id="4" name="Text Box 10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95250</xdr:colOff>
      <xdr:row>49</xdr:row>
      <xdr:rowOff>190500</xdr:rowOff>
    </xdr:to>
    <xdr:sp macro="" textlink="">
      <xdr:nvSpPr>
        <xdr:cNvPr id="5" name="Text Box 10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952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190500</xdr:rowOff>
    </xdr:to>
    <xdr:sp macro="" textlink="">
      <xdr:nvSpPr>
        <xdr:cNvPr id="6" name="Text Box 117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0" name="Text Box 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3" name="Text Box 10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7" name="Text Box 14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9" name="Text Box 16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0" name="Text Box 17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1" name="Text Box 18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2" name="Text Box 19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3" name="Text Box 20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5" name="Text Box 22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6" name="Text Box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7" name="Text Box 24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8" name="Text Box 25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9" name="Text Box 26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0" name="Text Box 27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1" name="Text Box 28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2" name="Text Box 29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3" name="Text Box 30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4" name="Text Box 31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5" name="Text Box 32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8" name="Text Box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9" name="Text Box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40" name="Text Box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41" name="Text Box 38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42" name="Text Box 39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43" name="Text Box 40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44" name="Text Box 41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45" name="Text Box 42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46" name="Text Box 43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47" name="Text Box 44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48" name="Text Box 45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49" name="Text Box 46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50" name="Text Box 47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51" name="Text Box 48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52" name="Text Box 49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53" name="Text Box 50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54" name="Text Box 51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55" name="Text Box 52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56" name="Text Box 53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57" name="Text Box 54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58" name="Text Box 55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59" name="Text Box 56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60" name="Text Box 57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61" name="Text Box 58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62" name="Text Box 59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63" name="Text Box 60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64" name="Text Box 61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65" name="Text Box 62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66" name="Text Box 63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67" name="Text Box 64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68" name="Text Box 65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69" name="Text Box 66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70" name="Text Box 67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71" name="Text Box 68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72" name="Text Box 69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73" name="Text Box 70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74" name="Text Box 71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75" name="Text Box 72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76" name="Text Box 73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77" name="Text Box 74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78" name="Text Box 75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79" name="Text Box 76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80" name="Text Box 77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81" name="Text Box 78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82" name="Text Box 79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83" name="Text Box 80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84" name="Text Box 81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85" name="Text Box 82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86" name="Text Box 83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87" name="Text Box 84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88" name="Text Box 85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89" name="Text Box 86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90" name="Text Box 87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91" name="Text Box 88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92" name="Text Box 89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93" name="Text Box 90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94" name="Text Box 91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95" name="Text Box 92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96" name="Text Box 9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97" name="Text Box 9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98" name="Text Box 9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99" name="Text Box 9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00" name="Text Box 97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01" name="Text Box 98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02" name="Text Box 99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03" name="Text Box 100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04" name="Text Box 10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05" name="Text Box 102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06" name="Text Box 103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07" name="Text Box 118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08" name="Text Box 119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09" name="Text Box 120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10" name="Text Box 121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11" name="Text Box 12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12" name="Text Box 123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13" name="Text Box 12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14" name="Text Box 125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15" name="Text Box 126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16" name="Text Box 127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17" name="Text Box 128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18" name="Text Box 129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19" name="Text Box 130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20" name="Text Box 131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21" name="Text Box 132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22" name="Text Box 133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23" name="Text Box 134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24" name="Text Box 135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25" name="Text Box 136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26" name="Text Box 137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27" name="Text Box 138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28" name="Text Box 139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29" name="Text Box 140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30" name="Text Box 141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31" name="Text Box 142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32" name="Text Box 143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33" name="Text Box 144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34" name="Text Box 145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35" name="Text Box 146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36" name="Text Box 147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37" name="Text Box 148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39" name="Text Box 150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40" name="Text Box 151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41" name="Text Box 152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42" name="Text Box 153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43" name="Text Box 154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44" name="Text Box 155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45" name="Text Box 156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46" name="Text Box 157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47" name="Text Box 158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48" name="Text Box 159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49" name="Text Box 160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50" name="Text Box 161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51" name="Text Box 162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52" name="Text Box 163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53" name="Text Box 164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54" name="Text Box 165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55" name="Text Box 166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56" name="Text Box 167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57" name="Text Box 168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58" name="Text Box 169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59" name="Text Box 170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60" name="Text Box 171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61" name="Text Box 172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62" name="Text Box 173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63" name="Text Box 174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64" name="Text Box 175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65" name="Text Box 176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66" name="Text Box 177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67" name="Text Box 178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68" name="Text Box 179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69" name="Text Box 180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70" name="Text Box 181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71" name="Text Box 182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72" name="Text Box 183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73" name="Text Box 184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74" name="Text Box 185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75" name="Text Box 186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76" name="Text Box 187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77" name="Text Box 188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78" name="Text Box 189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79" name="Text Box 190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80" name="Text Box 191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81" name="Text Box 192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82" name="Text Box 193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83" name="Text Box 194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84" name="Text Box 195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85" name="Text Box 196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86" name="Text Box 197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87" name="Text Box 198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88" name="Text Box 199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89" name="Text Box 200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90" name="Text Box 201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91" name="Text Box 202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92" name="Text Box 203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93" name="Text Box 204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94" name="Text Box 205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95" name="Text Box 206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96" name="Text Box 207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97" name="Text Box 208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98" name="Text Box 209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199" name="Text Box 210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00" name="Text Box 211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01" name="Text Box 212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02" name="Text Box 213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03" name="Text Box 214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04" name="Text Box 215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05" name="Text Box 216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06" name="Text Box 217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07" name="Text Box 218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08" name="Text Box 219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09" name="Text Box 220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10" name="Text Box 221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11" name="Text Box 222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12" name="Text Box 223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13" name="Text Box 224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14" name="Text Box 225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15" name="Text Box 226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16" name="Text Box 227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17" name="Text Box 228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18" name="Text Box 229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19" name="Text Box 230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20" name="Text Box 231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21" name="Text Box 232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22" name="Text Box 233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23" name="Text Box 234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24" name="Text Box 235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25" name="Text Box 236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26" name="Text Box 237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27" name="Text Box 238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28" name="Text Box 239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29" name="Text Box 240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30" name="Text Box 241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31" name="Text Box 242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32" name="Text Box 243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33" name="Text Box 244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34" name="Text Box 245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35" name="Text Box 246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36" name="Text Box 247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37" name="Text Box 248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38" name="Text Box 249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39" name="Text Box 250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40" name="Text Box 251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41" name="Text Box 252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42" name="Text Box 253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43" name="Text Box 254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44" name="Text Box 255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45" name="Text Box 256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46" name="Text Box 257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47" name="Text Box 258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48" name="Text Box 259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49" name="Text Box 260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50" name="Text Box 261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51" name="Text Box 262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52" name="Text Box 263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53" name="Text Box 264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54" name="Text Box 265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55" name="Text Box 266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56" name="Text Box 267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57" name="Text Box 268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58" name="Text Box 269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59" name="Text Box 270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60" name="Text Box 271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61" name="Text Box 272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62" name="Text Box 273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63" name="Text Box 274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64" name="Text Box 275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65" name="Text Box 276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66" name="Text Box 277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67" name="Text Box 278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68" name="Text Box 279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69" name="Text Box 280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70" name="Text Box 281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71" name="Text Box 282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72" name="Text Box 283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73" name="Text Box 284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74" name="Text Box 285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75" name="Text Box 286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76" name="Text Box 287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77" name="Text Box 288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78" name="Text Box 289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79" name="Text Box 290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80" name="Text Box 291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81" name="Text Box 292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82" name="Text Box 293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83" name="Text Box 294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84" name="Text Box 295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85" name="Text Box 296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86" name="Text Box 297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87" name="Text Box 298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88" name="Text Box 299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89" name="Text Box 300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90" name="Text Box 301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91" name="Text Box 302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92" name="Text Box 303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93" name="Text Box 304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94" name="Text Box 305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95" name="Text Box 306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96" name="Text Box 307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97" name="Text Box 308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98" name="Text Box 309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299" name="Text Box 310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00" name="Text Box 311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01" name="Text Box 312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02" name="Text Box 313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03" name="Text Box 314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04" name="Text Box 315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05" name="Text Box 316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06" name="Text Box 317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07" name="Text Box 318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08" name="Text Box 319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09" name="Text Box 320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10" name="Text Box 321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11" name="Text Box 322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12" name="Text Box 323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13" name="Text Box 324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14" name="Text Box 325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15" name="Text Box 326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16" name="Text Box 327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17" name="Text Box 328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18" name="Text Box 329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19" name="Text Box 330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20" name="Text Box 331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21" name="Text Box 332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22" name="Text Box 333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23" name="Text Box 334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24" name="Text Box 335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25" name="Text Box 336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26" name="Text Box 337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27" name="Text Box 338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28" name="Text Box 339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29" name="Text Box 340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76200</xdr:colOff>
      <xdr:row>49</xdr:row>
      <xdr:rowOff>180975</xdr:rowOff>
    </xdr:to>
    <xdr:sp macro="" textlink="">
      <xdr:nvSpPr>
        <xdr:cNvPr id="330" name="Text Box 341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3463</xdr:colOff>
      <xdr:row>2</xdr:row>
      <xdr:rowOff>190500</xdr:rowOff>
    </xdr:to>
    <xdr:sp macro="" textlink="">
      <xdr:nvSpPr>
        <xdr:cNvPr id="331" name="Text Box 117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153400" y="5019675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3463</xdr:colOff>
      <xdr:row>2</xdr:row>
      <xdr:rowOff>190500</xdr:rowOff>
    </xdr:to>
    <xdr:sp macro="" textlink="">
      <xdr:nvSpPr>
        <xdr:cNvPr id="332" name="Text Box 117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6353175" y="200025"/>
          <a:ext cx="3463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971550</xdr:colOff>
      <xdr:row>2</xdr:row>
      <xdr:rowOff>0</xdr:rowOff>
    </xdr:from>
    <xdr:ext cx="76200" cy="571500"/>
    <xdr:sp macro="" textlink="">
      <xdr:nvSpPr>
        <xdr:cNvPr id="334" name="Text Box 104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753600" y="10287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1952625</xdr:colOff>
      <xdr:row>42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 txBox="1"/>
      </xdr:nvSpPr>
      <xdr:spPr>
        <a:xfrm>
          <a:off x="4933950" y="505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abSelected="1" topLeftCell="A34" workbookViewId="0">
      <selection activeCell="A42" sqref="A42"/>
    </sheetView>
  </sheetViews>
  <sheetFormatPr defaultRowHeight="15" x14ac:dyDescent="0.25"/>
  <cols>
    <col min="1" max="1" width="4.5703125" customWidth="1"/>
    <col min="2" max="2" width="28.28515625" customWidth="1"/>
    <col min="3" max="3" width="27.42578125" customWidth="1"/>
    <col min="4" max="4" width="6.85546875" customWidth="1"/>
    <col min="5" max="5" width="13.28515625" customWidth="1"/>
    <col min="6" max="6" width="11.42578125" customWidth="1"/>
    <col min="7" max="7" width="20.28515625" customWidth="1"/>
  </cols>
  <sheetData>
    <row r="1" spans="1:8" ht="123" customHeight="1" x14ac:dyDescent="0.25">
      <c r="A1" s="51" t="s">
        <v>78</v>
      </c>
      <c r="B1" s="51"/>
      <c r="C1" s="51"/>
      <c r="D1" s="51"/>
      <c r="E1" s="51"/>
      <c r="F1" s="51"/>
      <c r="G1" s="51"/>
      <c r="H1" s="4"/>
    </row>
    <row r="2" spans="1:8" ht="0.75" hidden="1" customHeight="1" x14ac:dyDescent="0.25">
      <c r="A2" s="20"/>
      <c r="B2" s="3"/>
      <c r="C2" s="3"/>
      <c r="D2" s="3"/>
      <c r="E2" s="21"/>
      <c r="F2" s="21"/>
      <c r="G2" s="21"/>
      <c r="H2" s="4"/>
    </row>
    <row r="3" spans="1:8" ht="59.25" customHeight="1" x14ac:dyDescent="0.25">
      <c r="A3" s="22" t="s">
        <v>0</v>
      </c>
      <c r="B3" s="23" t="s">
        <v>3</v>
      </c>
      <c r="C3" s="23" t="s">
        <v>2</v>
      </c>
      <c r="D3" s="23" t="s">
        <v>4</v>
      </c>
      <c r="E3" s="23" t="s">
        <v>6</v>
      </c>
      <c r="F3" s="24" t="s">
        <v>20</v>
      </c>
      <c r="G3" s="22" t="s">
        <v>1</v>
      </c>
      <c r="H3" s="4"/>
    </row>
    <row r="4" spans="1:8" ht="49.5" customHeight="1" x14ac:dyDescent="0.25">
      <c r="A4" s="25">
        <v>1</v>
      </c>
      <c r="B4" s="32" t="s">
        <v>8</v>
      </c>
      <c r="C4" s="27" t="s">
        <v>9</v>
      </c>
      <c r="D4" s="26" t="s">
        <v>7</v>
      </c>
      <c r="E4" s="26">
        <v>82.19</v>
      </c>
      <c r="F4" s="26">
        <v>20000</v>
      </c>
      <c r="G4" s="26">
        <f t="shared" ref="G4:G28" si="0">E4*F4</f>
        <v>1643800</v>
      </c>
      <c r="H4" s="4"/>
    </row>
    <row r="5" spans="1:8" ht="40.5" customHeight="1" x14ac:dyDescent="0.25">
      <c r="A5" s="25">
        <v>2</v>
      </c>
      <c r="B5" s="32" t="s">
        <v>43</v>
      </c>
      <c r="C5" s="27" t="s">
        <v>9</v>
      </c>
      <c r="D5" s="26" t="s">
        <v>7</v>
      </c>
      <c r="E5" s="26">
        <v>41.7</v>
      </c>
      <c r="F5" s="26">
        <v>30000</v>
      </c>
      <c r="G5" s="26">
        <f>E5*F5</f>
        <v>1251000</v>
      </c>
      <c r="H5" s="4"/>
    </row>
    <row r="6" spans="1:8" ht="44.25" customHeight="1" x14ac:dyDescent="0.25">
      <c r="A6" s="25">
        <v>3</v>
      </c>
      <c r="B6" s="32" t="s">
        <v>22</v>
      </c>
      <c r="C6" s="27" t="s">
        <v>23</v>
      </c>
      <c r="D6" s="26" t="s">
        <v>7</v>
      </c>
      <c r="E6" s="26">
        <v>180.72</v>
      </c>
      <c r="F6" s="26">
        <v>500</v>
      </c>
      <c r="G6" s="26">
        <f t="shared" si="0"/>
        <v>90360</v>
      </c>
      <c r="H6" s="4"/>
    </row>
    <row r="7" spans="1:8" ht="30.75" customHeight="1" x14ac:dyDescent="0.25">
      <c r="A7" s="25">
        <v>4</v>
      </c>
      <c r="B7" s="32" t="s">
        <v>12</v>
      </c>
      <c r="C7" s="27" t="s">
        <v>10</v>
      </c>
      <c r="D7" s="26" t="s">
        <v>7</v>
      </c>
      <c r="E7" s="26">
        <v>7412.97</v>
      </c>
      <c r="F7" s="26">
        <v>30</v>
      </c>
      <c r="G7" s="26">
        <f t="shared" si="0"/>
        <v>222389.1</v>
      </c>
      <c r="H7" s="4"/>
    </row>
    <row r="8" spans="1:8" ht="29.25" customHeight="1" x14ac:dyDescent="0.25">
      <c r="A8" s="25">
        <v>5</v>
      </c>
      <c r="B8" s="32" t="s">
        <v>24</v>
      </c>
      <c r="C8" s="27" t="s">
        <v>25</v>
      </c>
      <c r="D8" s="26" t="s">
        <v>11</v>
      </c>
      <c r="E8" s="26">
        <v>1337.3</v>
      </c>
      <c r="F8" s="42">
        <v>1000</v>
      </c>
      <c r="G8" s="26">
        <f>E8*F8</f>
        <v>1337300</v>
      </c>
      <c r="H8" s="4"/>
    </row>
    <row r="9" spans="1:8" ht="27" customHeight="1" x14ac:dyDescent="0.25">
      <c r="A9" s="25">
        <v>6</v>
      </c>
      <c r="B9" s="32" t="s">
        <v>13</v>
      </c>
      <c r="C9" s="27" t="s">
        <v>14</v>
      </c>
      <c r="D9" s="26" t="s">
        <v>11</v>
      </c>
      <c r="E9" s="26">
        <v>8.84</v>
      </c>
      <c r="F9" s="26">
        <v>20000</v>
      </c>
      <c r="G9" s="26">
        <f t="shared" si="0"/>
        <v>176800</v>
      </c>
      <c r="H9" s="4"/>
    </row>
    <row r="10" spans="1:8" ht="33.75" customHeight="1" x14ac:dyDescent="0.25">
      <c r="A10" s="25">
        <v>7</v>
      </c>
      <c r="B10" s="32" t="s">
        <v>15</v>
      </c>
      <c r="C10" s="27" t="s">
        <v>16</v>
      </c>
      <c r="D10" s="26" t="s">
        <v>11</v>
      </c>
      <c r="E10" s="26">
        <v>7.37</v>
      </c>
      <c r="F10" s="26">
        <v>20000</v>
      </c>
      <c r="G10" s="26">
        <f t="shared" si="0"/>
        <v>147400</v>
      </c>
      <c r="H10" s="4"/>
    </row>
    <row r="11" spans="1:8" ht="28.5" customHeight="1" x14ac:dyDescent="0.25">
      <c r="A11" s="25">
        <v>8</v>
      </c>
      <c r="B11" s="32" t="s">
        <v>17</v>
      </c>
      <c r="C11" s="27" t="s">
        <v>18</v>
      </c>
      <c r="D11" s="26" t="s">
        <v>11</v>
      </c>
      <c r="E11" s="26">
        <v>64.430000000000007</v>
      </c>
      <c r="F11" s="26">
        <v>2000</v>
      </c>
      <c r="G11" s="26">
        <f t="shared" si="0"/>
        <v>128860.00000000001</v>
      </c>
      <c r="H11" s="4"/>
    </row>
    <row r="12" spans="1:8" ht="30" customHeight="1" x14ac:dyDescent="0.25">
      <c r="A12" s="25">
        <v>9</v>
      </c>
      <c r="B12" s="32" t="s">
        <v>26</v>
      </c>
      <c r="C12" s="27" t="s">
        <v>46</v>
      </c>
      <c r="D12" s="26" t="s">
        <v>11</v>
      </c>
      <c r="E12" s="26">
        <v>89.02</v>
      </c>
      <c r="F12" s="26">
        <v>500</v>
      </c>
      <c r="G12" s="26">
        <f t="shared" si="0"/>
        <v>44510</v>
      </c>
      <c r="H12" s="4"/>
    </row>
    <row r="13" spans="1:8" ht="30" customHeight="1" x14ac:dyDescent="0.25">
      <c r="A13" s="25">
        <v>10</v>
      </c>
      <c r="B13" s="32" t="s">
        <v>27</v>
      </c>
      <c r="C13" s="27" t="s">
        <v>45</v>
      </c>
      <c r="D13" s="26" t="s">
        <v>7</v>
      </c>
      <c r="E13" s="26">
        <v>353.36</v>
      </c>
      <c r="F13" s="26">
        <v>500</v>
      </c>
      <c r="G13" s="26">
        <f t="shared" si="0"/>
        <v>176680</v>
      </c>
      <c r="H13" s="4"/>
    </row>
    <row r="14" spans="1:8" ht="20.25" customHeight="1" x14ac:dyDescent="0.25">
      <c r="A14" s="25">
        <v>11</v>
      </c>
      <c r="B14" s="32" t="s">
        <v>28</v>
      </c>
      <c r="C14" s="27" t="s">
        <v>29</v>
      </c>
      <c r="D14" s="26" t="s">
        <v>7</v>
      </c>
      <c r="E14" s="26">
        <v>40.61</v>
      </c>
      <c r="F14" s="26">
        <v>250</v>
      </c>
      <c r="G14" s="26">
        <f t="shared" si="0"/>
        <v>10152.5</v>
      </c>
      <c r="H14" s="4"/>
    </row>
    <row r="15" spans="1:8" ht="26.25" customHeight="1" x14ac:dyDescent="0.25">
      <c r="A15" s="25">
        <v>12</v>
      </c>
      <c r="B15" s="32" t="s">
        <v>30</v>
      </c>
      <c r="C15" s="27" t="s">
        <v>63</v>
      </c>
      <c r="D15" s="26" t="s">
        <v>19</v>
      </c>
      <c r="E15" s="26">
        <v>1900</v>
      </c>
      <c r="F15" s="26">
        <v>200</v>
      </c>
      <c r="G15" s="26">
        <f>E15*F15</f>
        <v>380000</v>
      </c>
      <c r="H15" s="4"/>
    </row>
    <row r="16" spans="1:8" ht="46.5" customHeight="1" x14ac:dyDescent="0.25">
      <c r="A16" s="25">
        <v>13</v>
      </c>
      <c r="B16" s="33" t="s">
        <v>31</v>
      </c>
      <c r="C16" s="27" t="s">
        <v>47</v>
      </c>
      <c r="D16" s="26" t="s">
        <v>11</v>
      </c>
      <c r="E16" s="26">
        <v>312.60000000000002</v>
      </c>
      <c r="F16" s="26">
        <v>500</v>
      </c>
      <c r="G16" s="26">
        <v>86000</v>
      </c>
      <c r="H16" s="4"/>
    </row>
    <row r="17" spans="1:8" ht="30" customHeight="1" x14ac:dyDescent="0.25">
      <c r="A17" s="25">
        <v>14</v>
      </c>
      <c r="B17" s="32" t="s">
        <v>76</v>
      </c>
      <c r="C17" s="27" t="s">
        <v>32</v>
      </c>
      <c r="D17" s="26" t="s">
        <v>85</v>
      </c>
      <c r="E17" s="26">
        <v>447.92</v>
      </c>
      <c r="F17" s="26">
        <v>3000</v>
      </c>
      <c r="G17" s="26">
        <f t="shared" si="0"/>
        <v>1343760</v>
      </c>
      <c r="H17" s="4"/>
    </row>
    <row r="18" spans="1:8" ht="28.5" customHeight="1" x14ac:dyDescent="0.25">
      <c r="A18" s="25">
        <v>15</v>
      </c>
      <c r="B18" s="32" t="s">
        <v>48</v>
      </c>
      <c r="C18" s="27" t="s">
        <v>84</v>
      </c>
      <c r="D18" s="26" t="s">
        <v>34</v>
      </c>
      <c r="E18" s="26">
        <v>50.77</v>
      </c>
      <c r="F18" s="26">
        <v>2000</v>
      </c>
      <c r="G18" s="26">
        <f t="shared" si="0"/>
        <v>101540</v>
      </c>
      <c r="H18" s="4"/>
    </row>
    <row r="19" spans="1:8" ht="42.75" customHeight="1" x14ac:dyDescent="0.25">
      <c r="A19" s="25">
        <v>16</v>
      </c>
      <c r="B19" s="32" t="s">
        <v>33</v>
      </c>
      <c r="C19" s="27" t="s">
        <v>82</v>
      </c>
      <c r="D19" s="26" t="s">
        <v>34</v>
      </c>
      <c r="E19" s="26">
        <v>308.99</v>
      </c>
      <c r="F19" s="26">
        <v>500</v>
      </c>
      <c r="G19" s="26">
        <f t="shared" si="0"/>
        <v>154495</v>
      </c>
      <c r="H19" s="4"/>
    </row>
    <row r="20" spans="1:8" ht="36.75" customHeight="1" x14ac:dyDescent="0.25">
      <c r="A20" s="25">
        <v>17</v>
      </c>
      <c r="B20" s="34" t="s">
        <v>52</v>
      </c>
      <c r="C20" s="27" t="s">
        <v>52</v>
      </c>
      <c r="D20" s="26" t="s">
        <v>19</v>
      </c>
      <c r="E20" s="26">
        <v>547.70000000000005</v>
      </c>
      <c r="F20" s="26">
        <v>200</v>
      </c>
      <c r="G20" s="26">
        <f t="shared" si="0"/>
        <v>109540.00000000001</v>
      </c>
      <c r="H20" s="4"/>
    </row>
    <row r="21" spans="1:8" ht="34.5" customHeight="1" x14ac:dyDescent="0.25">
      <c r="A21" s="25">
        <v>18</v>
      </c>
      <c r="B21" s="40" t="s">
        <v>54</v>
      </c>
      <c r="C21" s="26" t="s">
        <v>35</v>
      </c>
      <c r="D21" s="26" t="s">
        <v>7</v>
      </c>
      <c r="E21" s="36" t="s">
        <v>53</v>
      </c>
      <c r="F21" s="26">
        <v>720</v>
      </c>
      <c r="G21" s="41">
        <v>549122.4</v>
      </c>
      <c r="H21" s="4"/>
    </row>
    <row r="22" spans="1:8" ht="38.25" customHeight="1" x14ac:dyDescent="0.25">
      <c r="A22" s="25">
        <v>19</v>
      </c>
      <c r="B22" s="35" t="s">
        <v>39</v>
      </c>
      <c r="C22" s="27" t="s">
        <v>55</v>
      </c>
      <c r="D22" s="26" t="s">
        <v>11</v>
      </c>
      <c r="E22" s="26">
        <v>14.45</v>
      </c>
      <c r="F22" s="26">
        <v>500</v>
      </c>
      <c r="G22" s="26">
        <f t="shared" si="0"/>
        <v>7225</v>
      </c>
      <c r="H22" s="4"/>
    </row>
    <row r="23" spans="1:8" ht="35.25" customHeight="1" x14ac:dyDescent="0.25">
      <c r="A23" s="25">
        <v>20</v>
      </c>
      <c r="B23" s="32" t="s">
        <v>36</v>
      </c>
      <c r="C23" s="27" t="s">
        <v>64</v>
      </c>
      <c r="D23" s="26" t="s">
        <v>19</v>
      </c>
      <c r="E23" s="26">
        <v>923.55</v>
      </c>
      <c r="F23" s="26">
        <v>1000</v>
      </c>
      <c r="G23" s="26">
        <f t="shared" si="0"/>
        <v>923550</v>
      </c>
      <c r="H23" s="4"/>
    </row>
    <row r="24" spans="1:8" ht="36.75" customHeight="1" x14ac:dyDescent="0.25">
      <c r="A24" s="25">
        <v>21</v>
      </c>
      <c r="B24" s="32" t="s">
        <v>37</v>
      </c>
      <c r="C24" s="31" t="s">
        <v>60</v>
      </c>
      <c r="D24" s="26" t="s">
        <v>19</v>
      </c>
      <c r="E24" s="26">
        <v>923.55</v>
      </c>
      <c r="F24" s="26">
        <v>1000</v>
      </c>
      <c r="G24" s="26">
        <f t="shared" si="0"/>
        <v>923550</v>
      </c>
      <c r="H24" s="4"/>
    </row>
    <row r="25" spans="1:8" ht="27" customHeight="1" x14ac:dyDescent="0.25">
      <c r="A25" s="25">
        <v>22</v>
      </c>
      <c r="B25" s="32" t="s">
        <v>38</v>
      </c>
      <c r="C25" s="37" t="s">
        <v>77</v>
      </c>
      <c r="D25" s="26" t="s">
        <v>34</v>
      </c>
      <c r="E25" s="26">
        <v>6.64</v>
      </c>
      <c r="F25" s="26">
        <v>2000</v>
      </c>
      <c r="G25" s="26">
        <f t="shared" si="0"/>
        <v>13280</v>
      </c>
      <c r="H25" s="4"/>
    </row>
    <row r="26" spans="1:8" ht="45.75" customHeight="1" x14ac:dyDescent="0.25">
      <c r="A26" s="25">
        <v>23</v>
      </c>
      <c r="B26" s="32" t="s">
        <v>40</v>
      </c>
      <c r="C26" s="27" t="s">
        <v>41</v>
      </c>
      <c r="D26" s="26" t="s">
        <v>7</v>
      </c>
      <c r="E26" s="26">
        <v>98.04</v>
      </c>
      <c r="F26" s="26">
        <v>250</v>
      </c>
      <c r="G26" s="26">
        <f>E26*F26</f>
        <v>24510</v>
      </c>
      <c r="H26" s="4"/>
    </row>
    <row r="27" spans="1:8" ht="46.5" customHeight="1" x14ac:dyDescent="0.25">
      <c r="A27" s="25">
        <v>24</v>
      </c>
      <c r="B27" s="43" t="s">
        <v>49</v>
      </c>
      <c r="C27" s="27" t="s">
        <v>50</v>
      </c>
      <c r="D27" s="26" t="s">
        <v>19</v>
      </c>
      <c r="E27" s="26">
        <v>75537</v>
      </c>
      <c r="F27" s="26">
        <v>20</v>
      </c>
      <c r="G27" s="26">
        <f>E27*F27</f>
        <v>1510740</v>
      </c>
      <c r="H27" s="4"/>
    </row>
    <row r="28" spans="1:8" ht="44.25" customHeight="1" x14ac:dyDescent="0.25">
      <c r="A28" s="25">
        <v>25</v>
      </c>
      <c r="B28" s="32" t="s">
        <v>49</v>
      </c>
      <c r="C28" s="27" t="s">
        <v>51</v>
      </c>
      <c r="D28" s="26" t="s">
        <v>19</v>
      </c>
      <c r="E28" s="26">
        <v>36035.4</v>
      </c>
      <c r="F28" s="26">
        <v>10</v>
      </c>
      <c r="G28" s="26">
        <f t="shared" si="0"/>
        <v>360354</v>
      </c>
      <c r="H28" s="4"/>
    </row>
    <row r="29" spans="1:8" ht="48.75" customHeight="1" x14ac:dyDescent="0.25">
      <c r="A29" s="25">
        <v>26</v>
      </c>
      <c r="B29" s="32" t="s">
        <v>65</v>
      </c>
      <c r="C29" s="27" t="s">
        <v>66</v>
      </c>
      <c r="D29" s="26" t="s">
        <v>7</v>
      </c>
      <c r="E29" s="26">
        <v>42.07</v>
      </c>
      <c r="F29" s="26">
        <v>250</v>
      </c>
      <c r="G29" s="26">
        <f t="shared" ref="G29:G41" si="1">E29*F29</f>
        <v>10517.5</v>
      </c>
      <c r="H29" s="4"/>
    </row>
    <row r="30" spans="1:8" ht="49.5" customHeight="1" x14ac:dyDescent="0.25">
      <c r="A30" s="25">
        <v>27</v>
      </c>
      <c r="B30" s="32" t="s">
        <v>42</v>
      </c>
      <c r="C30" s="37" t="s">
        <v>56</v>
      </c>
      <c r="D30" s="26" t="s">
        <v>11</v>
      </c>
      <c r="E30" s="26">
        <v>29.9</v>
      </c>
      <c r="F30" s="26">
        <v>5000</v>
      </c>
      <c r="G30" s="26">
        <f t="shared" si="1"/>
        <v>149500</v>
      </c>
      <c r="H30" s="4"/>
    </row>
    <row r="31" spans="1:8" ht="38.25" customHeight="1" x14ac:dyDescent="0.25">
      <c r="A31" s="25">
        <v>28</v>
      </c>
      <c r="B31" s="32" t="s">
        <v>44</v>
      </c>
      <c r="C31" s="27" t="s">
        <v>57</v>
      </c>
      <c r="D31" s="26" t="s">
        <v>7</v>
      </c>
      <c r="E31" s="38" t="s">
        <v>58</v>
      </c>
      <c r="F31" s="26">
        <v>15</v>
      </c>
      <c r="G31" s="26">
        <v>111526.5</v>
      </c>
      <c r="H31" s="4"/>
    </row>
    <row r="32" spans="1:8" ht="43.5" customHeight="1" x14ac:dyDescent="0.25">
      <c r="A32" s="25">
        <v>29</v>
      </c>
      <c r="B32" s="39" t="s">
        <v>59</v>
      </c>
      <c r="C32" s="28" t="s">
        <v>59</v>
      </c>
      <c r="D32" s="29" t="s">
        <v>19</v>
      </c>
      <c r="E32" s="29">
        <v>100</v>
      </c>
      <c r="F32" s="29">
        <v>500</v>
      </c>
      <c r="G32" s="29">
        <f t="shared" si="1"/>
        <v>50000</v>
      </c>
      <c r="H32" s="4"/>
    </row>
    <row r="33" spans="1:25" ht="27.75" customHeight="1" x14ac:dyDescent="0.25">
      <c r="A33" s="25">
        <v>30</v>
      </c>
      <c r="B33" s="32" t="s">
        <v>61</v>
      </c>
      <c r="C33" s="27" t="s">
        <v>62</v>
      </c>
      <c r="D33" s="26" t="s">
        <v>83</v>
      </c>
      <c r="E33" s="30">
        <v>8.9</v>
      </c>
      <c r="F33" s="30">
        <v>1000</v>
      </c>
      <c r="G33" s="30">
        <f t="shared" si="1"/>
        <v>8900</v>
      </c>
      <c r="H33" s="4"/>
    </row>
    <row r="34" spans="1:25" ht="37.5" customHeight="1" x14ac:dyDescent="0.25">
      <c r="A34" s="25">
        <v>31</v>
      </c>
      <c r="B34" s="32" t="s">
        <v>67</v>
      </c>
      <c r="C34" s="27" t="s">
        <v>68</v>
      </c>
      <c r="D34" s="26" t="s">
        <v>19</v>
      </c>
      <c r="E34" s="30">
        <v>1200</v>
      </c>
      <c r="F34" s="30">
        <v>200</v>
      </c>
      <c r="G34" s="30">
        <f t="shared" si="1"/>
        <v>240000</v>
      </c>
      <c r="H34" s="4"/>
    </row>
    <row r="35" spans="1:25" ht="37.5" customHeight="1" x14ac:dyDescent="0.25">
      <c r="A35" s="25">
        <v>32</v>
      </c>
      <c r="B35" s="32" t="s">
        <v>69</v>
      </c>
      <c r="C35" s="27" t="s">
        <v>75</v>
      </c>
      <c r="D35" s="26" t="s">
        <v>11</v>
      </c>
      <c r="E35" s="30">
        <v>84.59</v>
      </c>
      <c r="F35" s="30">
        <v>500</v>
      </c>
      <c r="G35" s="30">
        <f t="shared" si="1"/>
        <v>42295</v>
      </c>
      <c r="H35" s="4"/>
    </row>
    <row r="36" spans="1:25" ht="37.5" customHeight="1" x14ac:dyDescent="0.25">
      <c r="A36" s="25">
        <v>33</v>
      </c>
      <c r="B36" s="32" t="s">
        <v>70</v>
      </c>
      <c r="C36" s="27" t="s">
        <v>74</v>
      </c>
      <c r="D36" s="26" t="s">
        <v>11</v>
      </c>
      <c r="E36" s="30">
        <v>8.4</v>
      </c>
      <c r="F36" s="30">
        <v>500</v>
      </c>
      <c r="G36" s="30">
        <f t="shared" si="1"/>
        <v>4200</v>
      </c>
      <c r="H36" s="4"/>
    </row>
    <row r="37" spans="1:25" ht="37.5" customHeight="1" x14ac:dyDescent="0.25">
      <c r="A37" s="25">
        <v>34</v>
      </c>
      <c r="B37" s="39" t="s">
        <v>79</v>
      </c>
      <c r="C37" s="45" t="s">
        <v>80</v>
      </c>
      <c r="D37" s="29" t="s">
        <v>11</v>
      </c>
      <c r="E37" s="46">
        <v>598.1</v>
      </c>
      <c r="F37" s="46">
        <v>150</v>
      </c>
      <c r="G37" s="46">
        <f t="shared" si="1"/>
        <v>89715</v>
      </c>
      <c r="H37" s="4"/>
    </row>
    <row r="38" spans="1:25" ht="37.5" customHeight="1" x14ac:dyDescent="0.25">
      <c r="A38" s="25">
        <v>35</v>
      </c>
      <c r="B38" s="39" t="s">
        <v>86</v>
      </c>
      <c r="C38" s="45" t="s">
        <v>86</v>
      </c>
      <c r="D38" s="29" t="s">
        <v>19</v>
      </c>
      <c r="E38" s="46">
        <v>1200</v>
      </c>
      <c r="F38" s="46">
        <v>100</v>
      </c>
      <c r="G38" s="46">
        <f t="shared" si="1"/>
        <v>120000</v>
      </c>
      <c r="H38" s="4"/>
    </row>
    <row r="39" spans="1:25" ht="37.5" customHeight="1" x14ac:dyDescent="0.25">
      <c r="A39" s="25">
        <v>36</v>
      </c>
      <c r="B39" s="32" t="s">
        <v>87</v>
      </c>
      <c r="C39" s="27" t="s">
        <v>88</v>
      </c>
      <c r="D39" s="26" t="s">
        <v>21</v>
      </c>
      <c r="E39" s="30">
        <v>1450</v>
      </c>
      <c r="F39" s="30">
        <v>10</v>
      </c>
      <c r="G39" s="30">
        <f t="shared" si="1"/>
        <v>14500</v>
      </c>
      <c r="H39" s="4"/>
    </row>
    <row r="40" spans="1:25" ht="37.5" customHeight="1" x14ac:dyDescent="0.25">
      <c r="A40" s="25">
        <v>37</v>
      </c>
      <c r="B40" s="32" t="s">
        <v>89</v>
      </c>
      <c r="C40" s="27" t="s">
        <v>90</v>
      </c>
      <c r="D40" s="26" t="s">
        <v>91</v>
      </c>
      <c r="E40" s="30">
        <v>38450</v>
      </c>
      <c r="F40" s="30">
        <v>4</v>
      </c>
      <c r="G40" s="30">
        <f t="shared" si="1"/>
        <v>153800</v>
      </c>
      <c r="H40" s="4"/>
    </row>
    <row r="41" spans="1:25" ht="37.5" customHeight="1" x14ac:dyDescent="0.25">
      <c r="A41" s="25">
        <v>38</v>
      </c>
      <c r="B41" s="55" t="s">
        <v>92</v>
      </c>
      <c r="C41" s="56" t="s">
        <v>93</v>
      </c>
      <c r="D41" s="48" t="s">
        <v>7</v>
      </c>
      <c r="E41" s="57">
        <v>146599.25</v>
      </c>
      <c r="F41" s="50">
        <v>10</v>
      </c>
      <c r="G41" s="50">
        <f t="shared" si="1"/>
        <v>1465992.5</v>
      </c>
      <c r="H41" s="4"/>
    </row>
    <row r="42" spans="1:25" ht="42.75" customHeight="1" x14ac:dyDescent="0.25">
      <c r="A42" s="25">
        <v>39</v>
      </c>
      <c r="B42" s="47" t="s">
        <v>72</v>
      </c>
      <c r="C42" s="44" t="s">
        <v>71</v>
      </c>
      <c r="D42" s="48" t="s">
        <v>11</v>
      </c>
      <c r="E42" s="49" t="s">
        <v>73</v>
      </c>
      <c r="F42" s="50">
        <v>5</v>
      </c>
      <c r="G42" s="50">
        <v>21598.95</v>
      </c>
      <c r="H42" s="4"/>
    </row>
    <row r="43" spans="1:25" ht="204.75" customHeight="1" x14ac:dyDescent="0.25">
      <c r="A43" s="52" t="s">
        <v>81</v>
      </c>
      <c r="B43" s="52"/>
      <c r="C43" s="52"/>
      <c r="D43" s="52"/>
      <c r="E43" s="52"/>
      <c r="F43" s="52"/>
      <c r="G43" s="53"/>
      <c r="H43" s="9"/>
      <c r="I43" s="2"/>
      <c r="J43" s="2"/>
      <c r="K43" s="12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ht="62.25" customHeight="1" x14ac:dyDescent="0.25">
      <c r="A44" s="5"/>
      <c r="B44" s="19"/>
      <c r="C44" s="19"/>
      <c r="D44" s="19"/>
      <c r="E44" s="18"/>
      <c r="F44" s="10"/>
      <c r="G44" s="11"/>
      <c r="H44" s="9"/>
      <c r="I44" s="2"/>
      <c r="J44" s="2"/>
      <c r="K44" s="12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ht="62.25" customHeight="1" x14ac:dyDescent="0.25">
      <c r="A45" s="5"/>
      <c r="B45" s="18"/>
      <c r="C45" s="10"/>
      <c r="D45" s="11"/>
      <c r="E45" s="9"/>
      <c r="F45" s="2"/>
      <c r="G45" s="2"/>
      <c r="H45" s="12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5" ht="62.25" customHeight="1" x14ac:dyDescent="0.25">
      <c r="A46" s="5"/>
      <c r="B46" s="18"/>
      <c r="C46" s="10"/>
      <c r="D46" s="11"/>
      <c r="E46" s="9"/>
      <c r="F46" s="2"/>
      <c r="G46" s="2"/>
      <c r="H46" s="12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5" ht="62.25" customHeight="1" x14ac:dyDescent="0.25">
      <c r="A47" s="5"/>
      <c r="B47" s="18"/>
      <c r="C47" s="10"/>
      <c r="D47" s="11"/>
      <c r="E47" s="9"/>
      <c r="F47" s="2"/>
      <c r="G47" s="2"/>
      <c r="H47" s="12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5" ht="62.25" customHeight="1" x14ac:dyDescent="0.25">
      <c r="A48" s="5"/>
      <c r="B48" s="14"/>
      <c r="C48" s="15"/>
      <c r="D48" s="16"/>
      <c r="E48" s="17"/>
      <c r="F48" s="7"/>
      <c r="G48" s="7"/>
      <c r="H48" s="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8" ht="62.25" customHeight="1" x14ac:dyDescent="0.25">
      <c r="A49" s="5"/>
      <c r="G49" s="13"/>
      <c r="H49" s="4"/>
    </row>
    <row r="50" spans="1:8" ht="52.5" customHeight="1" x14ac:dyDescent="0.25">
      <c r="A50" s="4"/>
      <c r="B50" s="1"/>
      <c r="C50" s="1"/>
      <c r="D50" s="1"/>
      <c r="E50" s="1"/>
      <c r="F50" s="1"/>
      <c r="G50" s="1"/>
    </row>
    <row r="52" spans="1:8" x14ac:dyDescent="0.25">
      <c r="A52" s="1"/>
    </row>
  </sheetData>
  <mergeCells count="2">
    <mergeCell ref="A1:G1"/>
    <mergeCell ref="A43:G4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"/>
  <sheetViews>
    <sheetView workbookViewId="0">
      <selection sqref="A1:R1"/>
    </sheetView>
  </sheetViews>
  <sheetFormatPr defaultRowHeight="15" x14ac:dyDescent="0.25"/>
  <sheetData>
    <row r="1" spans="1:18" ht="168.75" customHeight="1" x14ac:dyDescent="0.25">
      <c r="A1" s="54" t="s">
        <v>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</sheetData>
  <mergeCells count="1">
    <mergeCell ref="A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ЛС и ИМН 2024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2024-10-10T04:47:25Z</dcterms:modified>
</cp:coreProperties>
</file>